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24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Hoja1!$A$47:$E$48</definedName>
    <definedName name="_xlnm.Print_Area" localSheetId="0">Hoja1!$A$1:$G$48</definedName>
  </definedNames>
  <calcPr calcId="144525"/>
</workbook>
</file>

<file path=xl/calcChain.xml><?xml version="1.0" encoding="utf-8"?>
<calcChain xmlns="http://schemas.openxmlformats.org/spreadsheetml/2006/main">
  <c r="G41" i="1" l="1"/>
  <c r="A45" i="1" s="1"/>
  <c r="D45" i="1" l="1"/>
  <c r="F45" i="1" s="1"/>
</calcChain>
</file>

<file path=xl/sharedStrings.xml><?xml version="1.0" encoding="utf-8"?>
<sst xmlns="http://schemas.openxmlformats.org/spreadsheetml/2006/main" count="229" uniqueCount="183">
  <si>
    <t xml:space="preserve">CLIENTE: </t>
  </si>
  <si>
    <t xml:space="preserve">CANTIDAD </t>
  </si>
  <si>
    <t>PRECIO</t>
  </si>
  <si>
    <t>IMPORTE</t>
  </si>
  <si>
    <t>Asciende (sin IVA)</t>
  </si>
  <si>
    <t xml:space="preserve">Base Imponible </t>
  </si>
  <si>
    <t>TOTAL FACTURA</t>
  </si>
  <si>
    <t xml:space="preserve">FACTURA  </t>
  </si>
  <si>
    <t>CONCEPTO</t>
  </si>
  <si>
    <t>FECHA</t>
  </si>
  <si>
    <t>FORMA DE PAGO</t>
  </si>
  <si>
    <t>NIF: 53.599.092-F</t>
  </si>
  <si>
    <t xml:space="preserve">LAURA RODRIGUEZ BENITEZ </t>
  </si>
  <si>
    <t>Andújar  (Jaén)  C.P. 23740</t>
  </si>
  <si>
    <t>IVA 21 %</t>
  </si>
  <si>
    <t>ES16 0182 0148 8002 0170 4052</t>
  </si>
  <si>
    <t>Nº CUENTA BBVA IBAN</t>
  </si>
  <si>
    <t xml:space="preserve">EFECTIVO </t>
  </si>
  <si>
    <t>TRANSFERENCIA BANCARIA</t>
  </si>
  <si>
    <t>CONCEPTOS</t>
  </si>
  <si>
    <t>PRODUCTO</t>
  </si>
  <si>
    <t>DATOS CLIENTES</t>
  </si>
  <si>
    <t>Manuel Sanchez Martin               NIF:05723301-G    C/Moratin Nº14             Almagro (Ciudad Real) C.P 13270</t>
  </si>
  <si>
    <t>CONECTOR BANANA BAN4 CHESS AUDIO</t>
  </si>
  <si>
    <t>METRO CABLE 2,5MM OFC HOLLYWOOD</t>
  </si>
  <si>
    <t>METRO CABLE 4MM OFC HOLLYWOOD</t>
  </si>
  <si>
    <t>RCA 0.5M RCAS05 CHESS AUDIO</t>
  </si>
  <si>
    <t>DISTRIBUIDOR XANL1024 CHESS AUDIO</t>
  </si>
  <si>
    <t>INTERFAZ RECEPTOR PIONEER</t>
  </si>
  <si>
    <t>Richard Francisco Villamizar NIF:50251979-S                         C/ Av. Constitucion Nº46 4D Mostoles (Madrid) C.P. 28931</t>
  </si>
  <si>
    <t>Alberto García Molina           NIF:05934986-C     C/Calle Las Pitas Urbanización Lomas del Mar Nº4 1ºA    Vera Playa (Almeria) C.P. 04621</t>
  </si>
  <si>
    <t>METRO CABLE CCA 50MM CHESS AUDIO</t>
  </si>
  <si>
    <t>METRO CABLE 50MM OFC CHESS AUDIO</t>
  </si>
  <si>
    <t>Adrian Santiago Mora    N.I.F:21027042-M             C/Ancha Nº13       Valdepeñas(Jaen)                   C.P. 23150</t>
  </si>
  <si>
    <t xml:space="preserve">Fecha </t>
  </si>
  <si>
    <t>DISTRIBUIDOR MANL 3020 CHESS AUDIO</t>
  </si>
  <si>
    <t>PROCESADOR J6 JFA ELECTRONICOS</t>
  </si>
  <si>
    <t>RCA 1,5M RCAS150 CHESS AUDIO</t>
  </si>
  <si>
    <t>AMPLIFICADOR CHA8000.1D CHESS AUDIO</t>
  </si>
  <si>
    <t>AMPLIFICADOR CHA3000.1D CHESS AUDIO</t>
  </si>
  <si>
    <t>PACK REDUCTORES CHESS AUDIO</t>
  </si>
  <si>
    <t>Juan Ramón Moreno López                         Camino Viejo de Baeza Nº6 Ibros (Jaén) C.P.23450</t>
  </si>
  <si>
    <t xml:space="preserve">Manuel Jimenez Arroyo                                C/ San Donoso Nº29 La Quinteria (Jaen) C.P. 23749 </t>
  </si>
  <si>
    <t>AMPLIFICADOR CHA5000.1D CHESS AUDIO</t>
  </si>
  <si>
    <t>C/ La Palma Nº47, Bajo</t>
  </si>
  <si>
    <t>Manuel Salguero Moreno                           C/Avenida Santo reino n23 1ºA Andújar (Jaén) C.P 23740</t>
  </si>
  <si>
    <t>Manuel Lopez Garrido N.I.F 49059696-Y   C/ San Rafael N7 Izquierdo Moguer (Huelva) C.P 21800</t>
  </si>
  <si>
    <t>KIT VIAS SEPARADAS SXE-1750S ALPINE</t>
  </si>
  <si>
    <t>Juan Francisco Perez Medina           C/Arjonilla Nº4    Marmolejo (Jaén) C.P. 23770</t>
  </si>
  <si>
    <t>FUENTE ALIMENTACION 200A STETSOM</t>
  </si>
  <si>
    <t>KIT COAXIALES SXE-1725S ALPINE</t>
  </si>
  <si>
    <t>Alejandro Calleja Vargas                               C/Calvario Nº18 Montoro (Cordoba)  C.P 14600</t>
  </si>
  <si>
    <t xml:space="preserve">Angel Garrote Lloris                                        C/ Jaén Nº7 Andújar (Jaen) C.P 23740 </t>
  </si>
  <si>
    <t>MEDIO 8" SVG-8 SOUNDVECTOR</t>
  </si>
  <si>
    <t>DISTRIBUIDOR PDN1040 CHESS AUDIO</t>
  </si>
  <si>
    <t>PACK TERMINALES HRT0 HOLLYWOOD</t>
  </si>
  <si>
    <t>PROCESADOR STX2448 STETSOM</t>
  </si>
  <si>
    <t>METRO CABLE 2,5MM OFC CHESS AUDIO</t>
  </si>
  <si>
    <t>Antonio Felix Toril Martinez                       C/ Ingeniero Juan Antonio Vigueras Gonzalez Nº2 Escalera 7 1ªB (Córdoba) C.P 14014</t>
  </si>
  <si>
    <t>AMPLIFICADOR 600.4 EVO4.0 SD</t>
  </si>
  <si>
    <t>Juan Guerrero Diaz                                          Avenida Torres Nº11 Mancha Real (Jaen) C.P 23100</t>
  </si>
  <si>
    <t>CONDENSADOR CHESS AUDIO</t>
  </si>
  <si>
    <t>Juan Francisco Serrano Montoro    C/Ronda Mestanza Nº4   Andújar (Jaen) C.P 23740</t>
  </si>
  <si>
    <t>PROCESADOR STX2848 STETSOM</t>
  </si>
  <si>
    <t>METRO CABLE 21MM HOLLYWOOD</t>
  </si>
  <si>
    <t>Juan Carlos Gonzalez Olmo                         Avenida Pablo Picasso bloque A1 2ºB Andujar (Jaen) C.P 23740</t>
  </si>
  <si>
    <t>Juan Torres Sanchez                                        C/ Jose Santiago Nº30 Porcuna (Jaen) C.P 23790</t>
  </si>
  <si>
    <t xml:space="preserve">Jose Antonio Carrasco Alcaide                    C/Delicias Nº11 Ibros (Jaen) C.P 23450 </t>
  </si>
  <si>
    <t>Jose Antonio Ortiz Martinez                        Avd. de Madrid Nº12  2º G4 La Carolina (Jaen) C.P 23200</t>
  </si>
  <si>
    <t>Pedro Portillo Ruiz                                           C/Orabuena Nº6 2ºD Villa Del Rio (Cordoba) C.P 14640</t>
  </si>
  <si>
    <t>Antonio Moya Trigo                                         C/Pajarejos Nº35 Torredonjimeno (Jaen) C.P 23650</t>
  </si>
  <si>
    <t xml:space="preserve">Maria Jose Iñiguez Mimbrera         N.I.F 75020934-V C/Guadalgullón Bloque 3 2ªL Mengibar (Jaén) C.P 23620 </t>
  </si>
  <si>
    <t>RADIO  UTE-200BT ALPINE</t>
  </si>
  <si>
    <t>Carlos Lopez Perez                                           C/Fray Junipero Nº3 1º Izquierda Andújar(Jaén) C.P 23740</t>
  </si>
  <si>
    <t>Miguel A. Pedrajas Navarro                          C/Silera Nº14 1ºB Andújar(Jaén) C.P 23740</t>
  </si>
  <si>
    <t>Cristian Rico Rodriguez                                  C/Torrecillas Nº1 1ºD Torredelcampo (Jaen) C.P 23640</t>
  </si>
  <si>
    <t>Antonio Sanchis Lloreda                                C/ Los Hornos Nº57 C 1ªDerecha Andújar (Jaén) C.P 23740</t>
  </si>
  <si>
    <t>Transportes Martin Criado S.L                      C.I.F  B-23748569                   C/Rio Betis Nº 31 Andujar(Jaen) C.P 23740</t>
  </si>
  <si>
    <t>DRIVER TR78F CHESS AUDIO</t>
  </si>
  <si>
    <t xml:space="preserve">Mario Del Moral Garcia                        N.I.F 78027607-S C/Bermejal Nº18 Los Villares (Jaén) C.P 23160 </t>
  </si>
  <si>
    <t>Carlos Garcia Muñoz                                         Pasaje Aguilar Catena Nº3 5ºE Ubeda (Jaen) C.P 23400</t>
  </si>
  <si>
    <t>Daniel Gil Garcia                                            Bloque del Mopus Nº4 Planta Baja Puerta A Villa Del Rio (Cordoba) C.P 14640</t>
  </si>
  <si>
    <t>Francisco Zafra Perez   N.I.F 52553039-V C/Lope de Vega Nº29 1º Izq Andújar (Jaén) C.P 23740</t>
  </si>
  <si>
    <t>RCA 0,5M HOLLYWOOD</t>
  </si>
  <si>
    <t>Carlos Camacho Lozano                             C/Manuel Quintanilla Nº38 Fuencaliente (Ciudad Real) C.P 13130</t>
  </si>
  <si>
    <t>Pedro Castillo Leon                                     C/Anzalino Nº8 Villa Del Rio (Cordoba) C.P 14640</t>
  </si>
  <si>
    <t>Francisco M. Perez Loza                               C/Ramon Contreras Nº12 Puerta 1 Arjona (Jaén) C.P 23760</t>
  </si>
  <si>
    <t>Automotor Andujar S.L C.I.F B04982666     Ctra. De la Estación Nº32 Andújar (Jaén) C.P 23740</t>
  </si>
  <si>
    <t>David Belmontes Ruiz                                                 C/Federico Garcia Lorca Nº16 La Higuera (Jaén) C.P 23746</t>
  </si>
  <si>
    <t>MONTAJE SENSORES APARCAMIENTO</t>
  </si>
  <si>
    <t>Bairon Arroyo Olaya                                                                       C/ Mariano Aguiló Nº24 Bajo  Palma (Illes Balears) C.P 07005</t>
  </si>
  <si>
    <t>PACK TERMINALES 50MM CHESS AUDIO</t>
  </si>
  <si>
    <t>Benito Garcia Balboa                                                         C/Roca Abril Nº40 Huelma (Jaén) C.P 23560</t>
  </si>
  <si>
    <t>Manuel Moro Pato                                            C/ Portales Nº17 Almodovar Del Rio (Cordoba) C.P 14720</t>
  </si>
  <si>
    <t>Sergio Mora Simancas                                     C/Balmes Nº2 Cabeza Del Buey (Badajoz) C.P 06600</t>
  </si>
  <si>
    <t>TLF: 643982849</t>
  </si>
  <si>
    <t xml:space="preserve">Francisco J. Mondejar Jimenez                    C/Sagunto Nº5 Andújar (Jaén) C.P 23740 </t>
  </si>
  <si>
    <t>Jose Bermudo Sanchez                                             C/Marino Mendez Nuñez Nº8 4º 2A Cordoba (Cordoba) C.P 14011</t>
  </si>
  <si>
    <t>Jose Manuel Sanchez Quero                                                        C/Malaga Nº36 Posadas (Córdoba) C.P 14730</t>
  </si>
  <si>
    <t>David Vizuete Gutierrez                                                          C/San Martin Nº10 Villanueva de Cordoba (Córdoba) C.P 14440</t>
  </si>
  <si>
    <t>PORTAFUSIBLES XANL 1010 CHESS AUDIO</t>
  </si>
  <si>
    <t>PACK TERMINALES XTRM0 CHESS AUDIO</t>
  </si>
  <si>
    <t>Luis Sanchez Collado                                     C/Ciudad de Jaén Nº16 Jabalquinto (Jaén) C.P 23712</t>
  </si>
  <si>
    <t>Pedro Cobo Salido     NIF:77434177-P                              C/Felix Rodriguez De La Fuente nº 26        Mancha Real(Jaen) C.P23100</t>
  </si>
  <si>
    <t>Tamscar RC S.L     C.I.F B86944972                            Avenida de Valdelaparra Nº35C Alcobendas (Madrid) C.P 28108</t>
  </si>
  <si>
    <t>Francisco J. Gutierrez Exposito                                   C/Ronda Mestanza Nº69 3ºA Andújar(Jaén) C.P 23740</t>
  </si>
  <si>
    <t>German Borrajo Lovoa                                Avenida de Andalucia Nº12 3ºE Andújar (Jaén) C.P 23740</t>
  </si>
  <si>
    <t>Andres Rubio Gomez                                                            C/Higuera Nº35 Guadalcacin (Cadiz) C.P 11591</t>
  </si>
  <si>
    <t>Juan Francisco Navarro Mudarra       N.I.F 52557382-J                       C/Aceituneros Nº44  Andújar(jaén) C.P 23740</t>
  </si>
  <si>
    <t>Marc Fulla                                                                                     C/ La Creu Nº45 Albesa (Lleida ) C.P 25135</t>
  </si>
  <si>
    <t>Santiago Garcia Floro                                   Carretera Madrid-Cadiz KM-267       La Carolina (Jaén) C.P 23200</t>
  </si>
  <si>
    <t>Tapiceria HSL                                                                C/Zamakola Kalea Nº70 Biscay (Bilbao) C.P 48003</t>
  </si>
  <si>
    <t>Jose Antonio Higaldo Lozano                                    Av. De Malaga Nº26 Villamartin (Cádiz) C.P 11650</t>
  </si>
  <si>
    <t>Hergefi Hnos S.L C.I.F B-23276389                                  Paseo de Minguillos Nº1 Andújar(Jaén) C.P 23740</t>
  </si>
  <si>
    <t>Transtonitruck     B-10718203                    C/Nazaries Nº6 Andújar(Jaén) C.P 23740</t>
  </si>
  <si>
    <t>Raul Gutierrez Alcalde NIF: 21025165-Z           C/Encinilla Nº12 Valdepeñas (Jaén) C.P. 23150</t>
  </si>
  <si>
    <t>Manuel Ballesteros Madrid                                             Avenida Pio Baroja Nº52 3ºÑ  Andújar (Jaén) C.P 23740</t>
  </si>
  <si>
    <t>Francisco Jose Soriano Sabalete            Plaza de Abastos Nº3 Bajo Escañuela (jaen) C.P 23657</t>
  </si>
  <si>
    <t>Israel Santiago Soria Sanchez                                C/ Obispo Barbado Nº23 2ºA Almagro (Ciudad Real) C.P 13270</t>
  </si>
  <si>
    <t xml:space="preserve">INSTALACION </t>
  </si>
  <si>
    <t>DISTRIBUIDOR MANL3040 CHESS AUDIO</t>
  </si>
  <si>
    <t>METRO CABLE 2,5MM CCA CHESS AUDIO</t>
  </si>
  <si>
    <t>Ramon Torres Sancho                                                       C/Rio Yeguas Nº21 Andújar(Jaén) C.P 23740</t>
  </si>
  <si>
    <t>Diego Guerrero Jimenez                                                C/Miguel Romero Esteo Nº14 Bajo primero Montoro (Cordoba) C.P 14600</t>
  </si>
  <si>
    <t>Ivan Entrena Jaimez                                           C/ Ermita Baja Nº22 Huetor Tajar (Granada) C.P 18360</t>
  </si>
  <si>
    <t>Pedro Tribaldos Ruiz                                           C/Sierra de Segura Nº13 Baeza (Jaén) C.P 23440</t>
  </si>
  <si>
    <t>Francisco Lopez Martin                                    C/Rodriguez De La Fuente Nº7 Bailen (Jaén) C.P 23710</t>
  </si>
  <si>
    <t>Pedro Cuadrado Perez                                   C/ Soledad Nº 39 Adamuz (Cordoba) C.P 14430</t>
  </si>
  <si>
    <t>Jorge Ortega Moreno                                        Plaza Ermita Nº1 Baños de Encina (Jaén)</t>
  </si>
  <si>
    <t>Juan Jose Fuentes Fernandez             25966903-H             C/ Soledad Nº30 Andujar(Jaén) C.P 23740</t>
  </si>
  <si>
    <t>TARJETA</t>
  </si>
  <si>
    <t>CONSTRUMAR                                                     C/Cuarteles Nº1A Argallon (Córdoba) C.P 14298</t>
  </si>
  <si>
    <t>Transportes Espinosa y Navarro S.L  C.I.F B-23760895 C/ Escritor Alcala Wesceslada Nº22 Andújar(Jaén) C.P 23740</t>
  </si>
  <si>
    <t>MEDIO 12" TR620 TRITON</t>
  </si>
  <si>
    <t>Javier Exposito Rojas                                                 C/Miguel de Cervantes Nº35 Villa Del Rio (Cordoba) C.P 14640</t>
  </si>
  <si>
    <t>MONTAJE RADIO Y ALTAVOCES</t>
  </si>
  <si>
    <t>SER. NO. BIKA179365EW</t>
  </si>
  <si>
    <t>Francisco Javier Castro Martinez                    C/Juan Ramon Jimenez Nº3 3ºB Andújar(Jaén) C.P 23740</t>
  </si>
  <si>
    <t>Susana Valiente Gomez                                  Barriada Virgen De la Cabeza Bloque R 3ºIzq Andújar (Jaén) C.P 23740</t>
  </si>
  <si>
    <t>Abraham Osuna Lopez                                    C/Alamos Nº84 Luque (Cordoba) C.P 14880</t>
  </si>
  <si>
    <t>Samuel Morales Muñoz                                                 C/Prior Higueras Nº 27 Torres(Jaén) C.P 23540</t>
  </si>
  <si>
    <t>REPARO MEMBRANA TR78F CHESS AUDIO</t>
  </si>
  <si>
    <t>REPARO MEMBRANA TW48 CHESS AUDIO</t>
  </si>
  <si>
    <t>PORTES</t>
  </si>
  <si>
    <t>Andres Vargas Muñoz                                                  C/ El Arco Nº7 Vados de Torralba (Jaén) C.P 23529</t>
  </si>
  <si>
    <t>Cristobal Ruiz Rentero                                 C/Sancho nº114 Mancha Real (Jaén) C.P 23100</t>
  </si>
  <si>
    <t>Florin Nicolae Visa                                                       Carrer sardenya. Nr 16 Girona (Gerona) C.P 17007</t>
  </si>
  <si>
    <t>WOOFER 18" SHIVER BASS 3.8 TRITON</t>
  </si>
  <si>
    <t>AMPLIFICADOR BRAVO 3000 STETSOM</t>
  </si>
  <si>
    <t>Jose Pedro Perez Millan                                           C/Huelva nº10 Cambil (Jaén) C.P 23120</t>
  </si>
  <si>
    <t>Roque Ronquillo Del Moral                          C/Almeria 2ºI Bailén (Jaén) C.P 23710</t>
  </si>
  <si>
    <t>CABLE 1,5M DSP46 AMP CHES AUDIO</t>
  </si>
  <si>
    <t>RCA 3 METROS RCAS300 CHESS AUDIO</t>
  </si>
  <si>
    <t>METRO CABLE 10MM OFC HOLLYWOOD</t>
  </si>
  <si>
    <t>Juan Ramon                                           Cañete de las Torres (Cordoba ) C.P 14660</t>
  </si>
  <si>
    <t>WOOFER 15" SHIVER BASS 3.8 TRITON</t>
  </si>
  <si>
    <t>Andres Valiente Mateos                                                C/Hernando de Soto Nº2 Calera de León  (Badajoz) C.P 06292</t>
  </si>
  <si>
    <t>DRIVER TRD505 TRITON</t>
  </si>
  <si>
    <t>FUSIBLES MANL CHESS AUDIO</t>
  </si>
  <si>
    <t>Nicolas Morcillo Jaramillo                            C/ Serrezuela Nº10 Torre de Juan Abad (Ciudad Real) C.P 13344</t>
  </si>
  <si>
    <t>Francisco Vico Esquinas                                            Avd Juan Carlos I Nº71 Peal de Becerro (Jaén)</t>
  </si>
  <si>
    <t>Miguel Peralvarez Aranda                                                 C/Hornos Nº46 1º Andújar (Jaén) C.P 23740</t>
  </si>
  <si>
    <t>Alfonso Mata Moreno                                        C/ Ermita Nº15 Carchilejo (Jaén) C.P 23192</t>
  </si>
  <si>
    <t>Adrian Camarena Garcia                                   C/Juan Bautista Barba Portal 2 10-4 Malaga (Malaga) C.P 29006</t>
  </si>
  <si>
    <t>REPARO RTR58 CHESS AUDIO</t>
  </si>
  <si>
    <t>Alejandro Atanasio Ruiz                                Plaza Santa Ana Nº1 Villarrubia de los Ojos  (Ciudad Real) C.P 13670</t>
  </si>
  <si>
    <t>METRO CABLE 10MM CCA HOLYYWOOD</t>
  </si>
  <si>
    <t>METRO CABLE 21MM CCA CHESS AUDIO</t>
  </si>
  <si>
    <t>AMPLIFICADOR IR400.1 STETSOM</t>
  </si>
  <si>
    <t>Manuel Aguajo Varela                                                 C/Maria Luisa Ortiz Nº3 2ºDerecha Arjona (Jaén) C.P 23760</t>
  </si>
  <si>
    <t>TWEETER TW48 CHESS AUDIO</t>
  </si>
  <si>
    <t>AMPLIFICADOR  400.4 STETSOM</t>
  </si>
  <si>
    <t>Sergio Loro                                                          C/Mistral Nº704 Daimiel (Ciudad Real) C.P 13250</t>
  </si>
  <si>
    <t xml:space="preserve">Francisco </t>
  </si>
  <si>
    <t>PACK Y GRIEGAS CHESS AUDIO</t>
  </si>
  <si>
    <t>RCA 1M RCAS100 CHESS AUDIO</t>
  </si>
  <si>
    <t>RCA 5M RCAS500 CHESS AUDIO</t>
  </si>
  <si>
    <t>*</t>
  </si>
  <si>
    <t>PLACAS DE COBRE</t>
  </si>
  <si>
    <t>Nº131/23</t>
  </si>
  <si>
    <t>METRO CABLE REMOTE</t>
  </si>
  <si>
    <t>DIFUSOR COLOR</t>
  </si>
  <si>
    <t>PENDIENTE CAJAS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</si>
</sst>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.00\ [$€-C0A]_-;\-* #,##0.00\ [$€-C0A]_-;_-* &quot;-&quot;??\ [$€-C0A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Arial Rounded MT Bold"/>
      <family val="2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sz val="13"/>
      <color theme="1"/>
      <name val="Calibri"/>
      <family val="2"/>
      <scheme val="minor"/>
    </font>
    <font>
      <b/>
      <sz val="15"/>
      <color rgb="FFFF0000"/>
      <name val="Curlz MT"/>
      <family val="5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1" xfId="0" applyBorder="1"/>
    <xf numFmtId="164" fontId="0" fillId="0" borderId="12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1" fillId="0" borderId="11" xfId="0" applyFont="1" applyBorder="1"/>
    <xf numFmtId="0" fontId="0" fillId="0" borderId="3" xfId="0" applyBorder="1"/>
    <xf numFmtId="164" fontId="0" fillId="0" borderId="11" xfId="0" applyNumberFormat="1" applyBorder="1"/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14" fontId="9" fillId="0" borderId="0" xfId="0" applyNumberFormat="1" applyFont="1"/>
    <xf numFmtId="0" fontId="0" fillId="0" borderId="24" xfId="0" applyBorder="1"/>
    <xf numFmtId="0" fontId="1" fillId="0" borderId="25" xfId="0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165" fontId="0" fillId="0" borderId="6" xfId="0" applyNumberFormat="1" applyBorder="1"/>
    <xf numFmtId="165" fontId="0" fillId="0" borderId="8" xfId="0" applyNumberFormat="1" applyBorder="1" applyAlignment="1">
      <alignment horizontal="center"/>
    </xf>
    <xf numFmtId="14" fontId="0" fillId="0" borderId="23" xfId="0" applyNumberFormat="1" applyBorder="1"/>
    <xf numFmtId="14" fontId="0" fillId="0" borderId="8" xfId="0" applyNumberFormat="1" applyBorder="1"/>
    <xf numFmtId="14" fontId="0" fillId="0" borderId="5" xfId="0" applyNumberFormat="1" applyBorder="1"/>
    <xf numFmtId="0" fontId="0" fillId="0" borderId="0" xfId="0" applyNumberFormat="1"/>
    <xf numFmtId="0" fontId="0" fillId="0" borderId="22" xfId="0" applyFont="1" applyBorder="1"/>
    <xf numFmtId="164" fontId="0" fillId="0" borderId="26" xfId="1" applyNumberFormat="1" applyFont="1" applyBorder="1" applyAlignment="1"/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7" xfId="0" applyBorder="1" applyAlignment="1">
      <alignment wrapText="1"/>
    </xf>
    <xf numFmtId="0" fontId="10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76200</xdr:rowOff>
    </xdr:from>
    <xdr:to>
      <xdr:col>1</xdr:col>
      <xdr:colOff>708767</xdr:colOff>
      <xdr:row>3</xdr:row>
      <xdr:rowOff>127350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80" y="76200"/>
          <a:ext cx="1261187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7"/>
  <sheetViews>
    <sheetView tabSelected="1" zoomScaleNormal="100" workbookViewId="0">
      <selection activeCell="C47" sqref="C47:D47"/>
    </sheetView>
  </sheetViews>
  <sheetFormatPr baseColWidth="10" defaultRowHeight="15" x14ac:dyDescent="0.25"/>
  <cols>
    <col min="1" max="1" width="8.5703125" customWidth="1"/>
    <col min="3" max="3" width="15.28515625" customWidth="1"/>
    <col min="4" max="4" width="10.28515625" customWidth="1"/>
    <col min="5" max="5" width="12.7109375" bestFit="1" customWidth="1"/>
    <col min="6" max="6" width="12.28515625" customWidth="1"/>
    <col min="7" max="7" width="10.140625" customWidth="1"/>
  </cols>
  <sheetData>
    <row r="2" spans="1:9" ht="25.5" customHeight="1" x14ac:dyDescent="0.25">
      <c r="A2" s="58"/>
      <c r="B2" s="58"/>
      <c r="C2" s="58"/>
      <c r="D2" s="58"/>
    </row>
    <row r="3" spans="1:9" x14ac:dyDescent="0.25">
      <c r="A3" s="43" t="s">
        <v>12</v>
      </c>
      <c r="B3" s="44"/>
      <c r="C3" s="44"/>
    </row>
    <row r="4" spans="1:9" x14ac:dyDescent="0.25">
      <c r="A4" s="36" t="s">
        <v>11</v>
      </c>
      <c r="B4" s="35"/>
      <c r="C4" s="35"/>
    </row>
    <row r="5" spans="1:9" x14ac:dyDescent="0.25">
      <c r="A5" s="36" t="s">
        <v>44</v>
      </c>
      <c r="B5" s="35"/>
      <c r="C5" s="35"/>
    </row>
    <row r="6" spans="1:9" ht="15" customHeight="1" x14ac:dyDescent="0.25">
      <c r="A6" s="35" t="s">
        <v>13</v>
      </c>
      <c r="B6" s="35"/>
      <c r="C6" s="35"/>
      <c r="D6" s="10"/>
    </row>
    <row r="7" spans="1:9" ht="18.75" customHeight="1" x14ac:dyDescent="0.25">
      <c r="A7" s="35" t="s">
        <v>95</v>
      </c>
      <c r="B7" s="35"/>
      <c r="C7" s="35"/>
      <c r="D7" s="10"/>
    </row>
    <row r="8" spans="1:9" x14ac:dyDescent="0.25">
      <c r="B8" s="39"/>
      <c r="C8" s="40"/>
      <c r="D8" s="40"/>
    </row>
    <row r="9" spans="1:9" ht="21" x14ac:dyDescent="0.35">
      <c r="B9" s="40"/>
      <c r="C9" s="40"/>
      <c r="D9" s="40"/>
      <c r="E9" s="12" t="s">
        <v>7</v>
      </c>
      <c r="F9" s="12" t="s">
        <v>179</v>
      </c>
    </row>
    <row r="10" spans="1:9" ht="19.5" x14ac:dyDescent="0.3">
      <c r="B10" s="40"/>
      <c r="C10" s="40"/>
      <c r="D10" s="40"/>
      <c r="E10" s="11" t="s">
        <v>34</v>
      </c>
      <c r="F10" s="19">
        <v>45190</v>
      </c>
    </row>
    <row r="11" spans="1:9" x14ac:dyDescent="0.25">
      <c r="B11" s="40"/>
      <c r="C11" s="40"/>
      <c r="D11" s="40"/>
    </row>
    <row r="12" spans="1:9" ht="15.75" x14ac:dyDescent="0.25">
      <c r="E12" s="37" t="s">
        <v>0</v>
      </c>
      <c r="F12" s="38"/>
      <c r="G12" s="38"/>
    </row>
    <row r="13" spans="1:9" ht="15.75" customHeight="1" x14ac:dyDescent="0.25">
      <c r="E13" s="36" t="s">
        <v>126</v>
      </c>
      <c r="F13" s="36"/>
      <c r="G13" s="36"/>
    </row>
    <row r="14" spans="1:9" ht="15.75" customHeight="1" x14ac:dyDescent="0.25">
      <c r="E14" s="36"/>
      <c r="F14" s="36"/>
      <c r="G14" s="36"/>
    </row>
    <row r="15" spans="1:9" ht="15" customHeight="1" x14ac:dyDescent="0.25">
      <c r="E15" s="36"/>
      <c r="F15" s="36"/>
      <c r="G15" s="36"/>
      <c r="H15" s="35"/>
      <c r="I15" s="35"/>
    </row>
    <row r="16" spans="1:9" ht="15" customHeight="1" x14ac:dyDescent="0.25">
      <c r="E16" s="36"/>
      <c r="F16" s="36"/>
      <c r="G16" s="36"/>
    </row>
    <row r="17" spans="1:8" x14ac:dyDescent="0.25">
      <c r="E17" s="35"/>
      <c r="F17" s="35"/>
      <c r="G17" s="35"/>
      <c r="H17" s="30"/>
    </row>
    <row r="19" spans="1:8" ht="15.75" thickBot="1" x14ac:dyDescent="0.3"/>
    <row r="20" spans="1:8" x14ac:dyDescent="0.25">
      <c r="A20" s="13" t="s">
        <v>1</v>
      </c>
      <c r="B20" s="14" t="s">
        <v>9</v>
      </c>
      <c r="C20" s="54" t="s">
        <v>8</v>
      </c>
      <c r="D20" s="54"/>
      <c r="E20" s="55"/>
      <c r="F20" s="14" t="s">
        <v>2</v>
      </c>
      <c r="G20" s="21" t="s">
        <v>3</v>
      </c>
    </row>
    <row r="21" spans="1:8" ht="15" customHeight="1" x14ac:dyDescent="0.25">
      <c r="A21" s="31">
        <v>6</v>
      </c>
      <c r="B21" s="27">
        <v>45190</v>
      </c>
      <c r="C21" s="56" t="s">
        <v>101</v>
      </c>
      <c r="D21" s="56"/>
      <c r="E21" s="57"/>
      <c r="F21" s="22">
        <v>4.13</v>
      </c>
      <c r="G21" s="32">
        <v>24.79</v>
      </c>
      <c r="H21" s="20"/>
    </row>
    <row r="22" spans="1:8" x14ac:dyDescent="0.25">
      <c r="A22" s="1">
        <v>1</v>
      </c>
      <c r="B22" s="29">
        <v>45190</v>
      </c>
      <c r="C22" s="41" t="s">
        <v>40</v>
      </c>
      <c r="D22" s="41"/>
      <c r="E22" s="42"/>
      <c r="F22" s="22">
        <v>8.26</v>
      </c>
      <c r="G22" s="25">
        <v>8.26</v>
      </c>
      <c r="H22" s="20"/>
    </row>
    <row r="23" spans="1:8" ht="15" customHeight="1" x14ac:dyDescent="0.25">
      <c r="A23" s="20">
        <v>3.37</v>
      </c>
      <c r="B23" s="29">
        <v>45190</v>
      </c>
      <c r="C23" s="41" t="s">
        <v>32</v>
      </c>
      <c r="D23" s="41"/>
      <c r="E23" s="42"/>
      <c r="F23" s="22">
        <v>15.7</v>
      </c>
      <c r="G23" s="25">
        <v>52.92</v>
      </c>
      <c r="H23" s="20"/>
    </row>
    <row r="24" spans="1:8" ht="15" customHeight="1" x14ac:dyDescent="0.25">
      <c r="A24" s="20">
        <v>4</v>
      </c>
      <c r="B24" s="29">
        <v>45190</v>
      </c>
      <c r="C24" s="41" t="s">
        <v>174</v>
      </c>
      <c r="D24" s="41"/>
      <c r="E24" s="42"/>
      <c r="F24" s="24">
        <v>4.13</v>
      </c>
      <c r="G24" s="25">
        <v>16.53</v>
      </c>
      <c r="H24" s="20"/>
    </row>
    <row r="25" spans="1:8" ht="15" customHeight="1" x14ac:dyDescent="0.25">
      <c r="A25" s="20">
        <v>2</v>
      </c>
      <c r="B25" s="29">
        <v>45190</v>
      </c>
      <c r="C25" s="41" t="s">
        <v>26</v>
      </c>
      <c r="D25" s="41"/>
      <c r="E25" s="42"/>
      <c r="F25" s="22">
        <v>7.44</v>
      </c>
      <c r="G25" s="25">
        <v>14.88</v>
      </c>
      <c r="H25" s="20"/>
    </row>
    <row r="26" spans="1:8" ht="15" customHeight="1" x14ac:dyDescent="0.25">
      <c r="A26" s="20">
        <v>1</v>
      </c>
      <c r="B26" s="29">
        <v>45190</v>
      </c>
      <c r="C26" s="41" t="s">
        <v>175</v>
      </c>
      <c r="D26" s="41"/>
      <c r="E26" s="42"/>
      <c r="F26" s="22">
        <v>9.09</v>
      </c>
      <c r="G26" s="25">
        <v>9.09</v>
      </c>
      <c r="H26" s="20"/>
    </row>
    <row r="27" spans="1:8" ht="15" customHeight="1" x14ac:dyDescent="0.25">
      <c r="A27" s="20">
        <v>2</v>
      </c>
      <c r="B27" s="29">
        <v>45190</v>
      </c>
      <c r="C27" s="41" t="s">
        <v>152</v>
      </c>
      <c r="D27" s="41"/>
      <c r="E27" s="42"/>
      <c r="F27" s="22">
        <v>13.22</v>
      </c>
      <c r="G27" s="25">
        <v>26.45</v>
      </c>
      <c r="H27" s="20"/>
    </row>
    <row r="28" spans="1:8" ht="15" customHeight="1" x14ac:dyDescent="0.25">
      <c r="A28" s="20">
        <v>1</v>
      </c>
      <c r="B28" s="29">
        <v>45190</v>
      </c>
      <c r="C28" s="41" t="s">
        <v>176</v>
      </c>
      <c r="D28" s="41"/>
      <c r="E28" s="42"/>
      <c r="F28" s="22">
        <v>15.7</v>
      </c>
      <c r="G28" s="25">
        <v>15.7</v>
      </c>
      <c r="H28" s="20"/>
    </row>
    <row r="29" spans="1:8" ht="15" customHeight="1" x14ac:dyDescent="0.25">
      <c r="A29" s="20" t="s">
        <v>177</v>
      </c>
      <c r="B29" s="29">
        <v>45190</v>
      </c>
      <c r="C29" s="41" t="s">
        <v>178</v>
      </c>
      <c r="D29" s="41"/>
      <c r="E29" s="42"/>
      <c r="F29" s="23">
        <v>33.06</v>
      </c>
      <c r="G29" s="25">
        <v>33.06</v>
      </c>
      <c r="H29" s="20"/>
    </row>
    <row r="30" spans="1:8" x14ac:dyDescent="0.25">
      <c r="A30" s="20">
        <v>10</v>
      </c>
      <c r="B30" s="29">
        <v>45190</v>
      </c>
      <c r="C30" s="41" t="s">
        <v>180</v>
      </c>
      <c r="D30" s="41"/>
      <c r="E30" s="42"/>
      <c r="F30" s="23">
        <v>0.41</v>
      </c>
      <c r="G30" s="25">
        <v>4.13</v>
      </c>
    </row>
    <row r="31" spans="1:8" x14ac:dyDescent="0.25">
      <c r="A31" s="20">
        <v>36.4</v>
      </c>
      <c r="B31" s="29">
        <v>45190</v>
      </c>
      <c r="C31" s="41" t="s">
        <v>57</v>
      </c>
      <c r="D31" s="41"/>
      <c r="E31" s="42"/>
      <c r="F31" s="23">
        <v>2.15</v>
      </c>
      <c r="G31" s="25">
        <v>78.209999999999994</v>
      </c>
    </row>
    <row r="32" spans="1:8" ht="15" customHeight="1" x14ac:dyDescent="0.25">
      <c r="A32" s="20">
        <v>6</v>
      </c>
      <c r="B32" s="29">
        <v>45190</v>
      </c>
      <c r="C32" s="41" t="s">
        <v>23</v>
      </c>
      <c r="D32" s="41"/>
      <c r="E32" s="42"/>
      <c r="F32" s="23">
        <v>5.78</v>
      </c>
      <c r="G32" s="25">
        <v>34.71</v>
      </c>
    </row>
    <row r="33" spans="1:7" ht="15" customHeight="1" x14ac:dyDescent="0.25">
      <c r="A33" s="20">
        <v>6</v>
      </c>
      <c r="B33" s="29">
        <v>45190</v>
      </c>
      <c r="C33" s="41" t="s">
        <v>181</v>
      </c>
      <c r="D33" s="41"/>
      <c r="E33" s="42"/>
      <c r="F33" s="23">
        <v>12.4</v>
      </c>
      <c r="G33" s="25">
        <v>74.38</v>
      </c>
    </row>
    <row r="34" spans="1:7" ht="15" customHeight="1" x14ac:dyDescent="0.25">
      <c r="A34" s="20" t="s">
        <v>177</v>
      </c>
      <c r="B34" s="29">
        <v>45190</v>
      </c>
      <c r="C34" s="41" t="s">
        <v>119</v>
      </c>
      <c r="D34" s="41"/>
      <c r="E34" s="42"/>
      <c r="F34" s="23">
        <v>413.22</v>
      </c>
      <c r="G34" s="25">
        <v>413.22</v>
      </c>
    </row>
    <row r="35" spans="1:7" ht="15" customHeight="1" x14ac:dyDescent="0.25">
      <c r="A35" s="20" t="s">
        <v>177</v>
      </c>
      <c r="B35" s="29">
        <v>45190</v>
      </c>
      <c r="C35" s="41" t="s">
        <v>182</v>
      </c>
      <c r="D35" s="41"/>
      <c r="E35" s="42"/>
      <c r="F35" s="23">
        <v>173.55</v>
      </c>
      <c r="G35" s="5">
        <v>173.55</v>
      </c>
    </row>
    <row r="36" spans="1:7" x14ac:dyDescent="0.25">
      <c r="A36" s="1"/>
      <c r="B36" s="29"/>
      <c r="C36" s="69"/>
      <c r="D36" s="41"/>
      <c r="E36" s="42"/>
      <c r="F36" s="23"/>
      <c r="G36" s="5"/>
    </row>
    <row r="37" spans="1:7" ht="15.75" customHeight="1" thickBot="1" x14ac:dyDescent="0.3">
      <c r="A37" s="2"/>
      <c r="B37" s="28"/>
      <c r="C37" s="70"/>
      <c r="D37" s="71"/>
      <c r="E37" s="72"/>
      <c r="F37" s="26"/>
      <c r="G37" s="6"/>
    </row>
    <row r="41" spans="1:7" x14ac:dyDescent="0.25">
      <c r="A41" s="33" t="s">
        <v>4</v>
      </c>
      <c r="B41" s="53"/>
      <c r="C41" s="3"/>
      <c r="D41" s="3"/>
      <c r="E41" s="3"/>
      <c r="F41" s="3"/>
      <c r="G41" s="4">
        <f>SUM(G21:G37)</f>
        <v>979.87999999999988</v>
      </c>
    </row>
    <row r="44" spans="1:7" x14ac:dyDescent="0.25">
      <c r="A44" s="45" t="s">
        <v>5</v>
      </c>
      <c r="B44" s="46"/>
      <c r="C44" s="3"/>
      <c r="D44" s="7" t="s">
        <v>14</v>
      </c>
      <c r="E44" s="3"/>
      <c r="F44" s="47" t="s">
        <v>6</v>
      </c>
      <c r="G44" s="48"/>
    </row>
    <row r="45" spans="1:7" x14ac:dyDescent="0.25">
      <c r="A45" s="49">
        <f>G41</f>
        <v>979.87999999999988</v>
      </c>
      <c r="B45" s="50"/>
      <c r="C45" s="3"/>
      <c r="D45" s="9">
        <f>A45*0.21</f>
        <v>205.77479999999997</v>
      </c>
      <c r="E45" s="3"/>
      <c r="F45" s="51">
        <f>SUM(A45:E45)</f>
        <v>1185.6547999999998</v>
      </c>
      <c r="G45" s="52"/>
    </row>
    <row r="46" spans="1:7" x14ac:dyDescent="0.25">
      <c r="A46" s="8"/>
      <c r="B46" s="8"/>
      <c r="C46" s="8"/>
      <c r="D46" s="8"/>
      <c r="E46" s="8"/>
      <c r="F46" s="8"/>
      <c r="G46" s="8"/>
    </row>
    <row r="47" spans="1:7" x14ac:dyDescent="0.25">
      <c r="A47" s="64" t="s">
        <v>10</v>
      </c>
      <c r="B47" s="65"/>
      <c r="C47" s="33" t="s">
        <v>17</v>
      </c>
      <c r="D47" s="34"/>
    </row>
    <row r="48" spans="1:7" ht="15.75" x14ac:dyDescent="0.25">
      <c r="A48" s="45" t="s">
        <v>16</v>
      </c>
      <c r="B48" s="46"/>
      <c r="C48" s="66" t="s">
        <v>15</v>
      </c>
      <c r="D48" s="67"/>
      <c r="E48" s="68"/>
      <c r="F48" s="17"/>
      <c r="G48" s="18"/>
    </row>
    <row r="49" spans="1:15" ht="15.75" x14ac:dyDescent="0.25">
      <c r="A49" s="15"/>
      <c r="B49" s="15"/>
      <c r="C49" s="15"/>
      <c r="D49" s="15"/>
      <c r="E49" s="15"/>
      <c r="F49" s="15"/>
      <c r="G49" s="15"/>
    </row>
    <row r="50" spans="1:15" x14ac:dyDescent="0.25">
      <c r="A50" s="16"/>
      <c r="B50" s="16"/>
      <c r="C50" s="16"/>
      <c r="D50" s="16"/>
      <c r="E50" s="16"/>
      <c r="F50" s="16"/>
      <c r="G50" s="16"/>
    </row>
    <row r="51" spans="1:15" x14ac:dyDescent="0.25">
      <c r="A51" s="16"/>
      <c r="B51" s="16"/>
      <c r="C51" s="16"/>
      <c r="D51" s="16"/>
      <c r="E51" s="16"/>
      <c r="F51" s="16"/>
      <c r="G51" s="16"/>
    </row>
    <row r="52" spans="1:15" x14ac:dyDescent="0.25">
      <c r="A52" s="16"/>
      <c r="B52" s="16"/>
      <c r="C52" s="16"/>
      <c r="D52" s="16"/>
      <c r="E52" s="16"/>
      <c r="F52" s="16"/>
      <c r="G52" s="16"/>
    </row>
    <row r="55" spans="1:15" x14ac:dyDescent="0.25">
      <c r="A55" s="59" t="s">
        <v>10</v>
      </c>
      <c r="B55" s="60"/>
      <c r="C55" s="61" t="s">
        <v>19</v>
      </c>
      <c r="D55" s="62"/>
      <c r="E55" s="63"/>
      <c r="F55" s="73" t="s">
        <v>21</v>
      </c>
      <c r="G55" s="74"/>
      <c r="H55" s="74"/>
      <c r="I55" s="74"/>
      <c r="J55" s="74"/>
      <c r="K55" s="74"/>
      <c r="L55" s="74"/>
      <c r="M55" s="74"/>
      <c r="N55" s="74"/>
      <c r="O55" s="75"/>
    </row>
    <row r="56" spans="1:15" ht="15" customHeight="1" x14ac:dyDescent="0.25">
      <c r="A56" s="33" t="s">
        <v>17</v>
      </c>
      <c r="B56" s="34"/>
      <c r="C56" s="33" t="s">
        <v>180</v>
      </c>
      <c r="D56" s="53"/>
      <c r="E56" s="34"/>
      <c r="F56" s="33" t="s">
        <v>113</v>
      </c>
      <c r="G56" s="53"/>
      <c r="H56" s="53"/>
      <c r="I56" s="53"/>
      <c r="J56" s="53"/>
      <c r="K56" s="53"/>
      <c r="L56" s="53"/>
      <c r="M56" s="53"/>
      <c r="N56" s="53"/>
      <c r="O56" s="34"/>
    </row>
    <row r="57" spans="1:15" ht="15" customHeight="1" x14ac:dyDescent="0.25">
      <c r="A57" s="33" t="s">
        <v>18</v>
      </c>
      <c r="B57" s="34"/>
      <c r="C57" s="33" t="s">
        <v>175</v>
      </c>
      <c r="D57" s="53"/>
      <c r="E57" s="34"/>
      <c r="F57" s="33" t="s">
        <v>116</v>
      </c>
      <c r="G57" s="53"/>
      <c r="H57" s="53"/>
      <c r="I57" s="53"/>
      <c r="J57" s="53"/>
      <c r="K57" s="53"/>
      <c r="L57" s="53"/>
      <c r="M57" s="53"/>
      <c r="N57" s="53"/>
      <c r="O57" s="34"/>
    </row>
    <row r="58" spans="1:15" x14ac:dyDescent="0.25">
      <c r="A58" s="33" t="s">
        <v>130</v>
      </c>
      <c r="B58" s="34"/>
      <c r="C58" s="33" t="s">
        <v>147</v>
      </c>
      <c r="D58" s="53"/>
      <c r="E58" s="34"/>
      <c r="F58" s="33" t="s">
        <v>22</v>
      </c>
      <c r="G58" s="53"/>
      <c r="H58" s="53"/>
      <c r="I58" s="53"/>
      <c r="J58" s="53"/>
      <c r="K58" s="53"/>
      <c r="L58" s="53"/>
      <c r="M58" s="53"/>
      <c r="N58" s="53"/>
      <c r="O58" s="34"/>
    </row>
    <row r="59" spans="1:15" x14ac:dyDescent="0.25">
      <c r="C59" s="33" t="s">
        <v>166</v>
      </c>
      <c r="D59" s="53"/>
      <c r="E59" s="34"/>
      <c r="F59" s="33" t="s">
        <v>107</v>
      </c>
      <c r="G59" s="53"/>
      <c r="H59" s="53"/>
      <c r="I59" s="53"/>
      <c r="J59" s="53"/>
      <c r="K59" s="53"/>
      <c r="L59" s="53"/>
      <c r="M59" s="53"/>
      <c r="N59" s="53"/>
      <c r="O59" s="34"/>
    </row>
    <row r="60" spans="1:15" x14ac:dyDescent="0.25">
      <c r="C60" s="33" t="s">
        <v>120</v>
      </c>
      <c r="D60" s="53"/>
      <c r="E60" s="34"/>
      <c r="F60" s="33" t="s">
        <v>113</v>
      </c>
      <c r="G60" s="53"/>
      <c r="H60" s="53"/>
      <c r="I60" s="53"/>
      <c r="J60" s="53"/>
      <c r="K60" s="53"/>
      <c r="L60" s="53"/>
      <c r="M60" s="53"/>
      <c r="N60" s="53"/>
      <c r="O60" s="34"/>
    </row>
    <row r="61" spans="1:15" x14ac:dyDescent="0.25">
      <c r="C61" s="33" t="s">
        <v>182</v>
      </c>
      <c r="D61" s="53"/>
      <c r="E61" s="34"/>
      <c r="F61" s="33" t="s">
        <v>103</v>
      </c>
      <c r="G61" s="53"/>
      <c r="H61" s="53"/>
      <c r="I61" s="53"/>
      <c r="J61" s="53"/>
      <c r="K61" s="53"/>
      <c r="L61" s="53"/>
      <c r="M61" s="53"/>
      <c r="N61" s="53"/>
      <c r="O61" s="34"/>
    </row>
    <row r="62" spans="1:15" x14ac:dyDescent="0.25">
      <c r="C62" s="33" t="s">
        <v>167</v>
      </c>
      <c r="D62" s="53"/>
      <c r="E62" s="34"/>
      <c r="F62" s="33" t="s">
        <v>105</v>
      </c>
      <c r="G62" s="53"/>
      <c r="H62" s="53"/>
      <c r="I62" s="53"/>
      <c r="J62" s="53"/>
      <c r="K62" s="53"/>
      <c r="L62" s="53"/>
      <c r="M62" s="53"/>
      <c r="N62" s="53"/>
      <c r="O62" s="34"/>
    </row>
    <row r="63" spans="1:15" x14ac:dyDescent="0.25">
      <c r="C63" s="33" t="s">
        <v>23</v>
      </c>
      <c r="D63" s="53"/>
      <c r="E63" s="34"/>
      <c r="F63" s="33" t="s">
        <v>108</v>
      </c>
      <c r="G63" s="53"/>
      <c r="H63" s="53"/>
      <c r="I63" s="53"/>
      <c r="J63" s="53"/>
      <c r="K63" s="53"/>
      <c r="L63" s="53"/>
      <c r="M63" s="53"/>
      <c r="N63" s="53"/>
      <c r="O63" s="34"/>
    </row>
    <row r="64" spans="1:15" x14ac:dyDescent="0.25">
      <c r="C64" s="33" t="s">
        <v>155</v>
      </c>
      <c r="D64" s="53"/>
      <c r="E64" s="34"/>
      <c r="F64" s="33" t="s">
        <v>144</v>
      </c>
      <c r="G64" s="53"/>
      <c r="H64" s="53"/>
      <c r="I64" s="53"/>
      <c r="J64" s="53"/>
      <c r="K64" s="53"/>
      <c r="L64" s="53"/>
      <c r="M64" s="53"/>
      <c r="N64" s="53"/>
      <c r="O64" s="34"/>
    </row>
    <row r="65" spans="3:15" x14ac:dyDescent="0.25">
      <c r="C65" s="33" t="s">
        <v>121</v>
      </c>
      <c r="D65" s="53"/>
      <c r="E65" s="34"/>
      <c r="F65" s="33" t="s">
        <v>87</v>
      </c>
      <c r="G65" s="53"/>
      <c r="H65" s="53"/>
      <c r="I65" s="53"/>
      <c r="J65" s="53"/>
      <c r="K65" s="53"/>
      <c r="L65" s="53"/>
      <c r="M65" s="53"/>
      <c r="N65" s="53"/>
      <c r="O65" s="34"/>
    </row>
    <row r="66" spans="3:15" x14ac:dyDescent="0.25">
      <c r="C66" s="33" t="s">
        <v>133</v>
      </c>
      <c r="D66" s="53"/>
      <c r="E66" s="34"/>
      <c r="F66" s="33" t="s">
        <v>118</v>
      </c>
      <c r="G66" s="53"/>
      <c r="H66" s="53"/>
      <c r="I66" s="53"/>
      <c r="J66" s="53"/>
      <c r="K66" s="53"/>
      <c r="L66" s="53"/>
      <c r="M66" s="53"/>
      <c r="N66" s="53"/>
      <c r="O66" s="34"/>
    </row>
    <row r="67" spans="3:15" x14ac:dyDescent="0.25">
      <c r="C67" s="33" t="s">
        <v>170</v>
      </c>
      <c r="D67" s="53"/>
      <c r="E67" s="34"/>
      <c r="F67" s="33" t="s">
        <v>111</v>
      </c>
      <c r="G67" s="53"/>
      <c r="H67" s="53"/>
      <c r="I67" s="53"/>
      <c r="J67" s="53"/>
      <c r="K67" s="53"/>
      <c r="L67" s="53"/>
      <c r="M67" s="53"/>
      <c r="N67" s="53"/>
      <c r="O67" s="34"/>
    </row>
    <row r="68" spans="3:15" x14ac:dyDescent="0.25">
      <c r="C68" s="33" t="s">
        <v>171</v>
      </c>
      <c r="D68" s="53"/>
      <c r="E68" s="34"/>
      <c r="F68" s="33" t="s">
        <v>97</v>
      </c>
      <c r="G68" s="53"/>
      <c r="H68" s="53"/>
      <c r="I68" s="53"/>
      <c r="J68" s="53"/>
      <c r="K68" s="53"/>
      <c r="L68" s="53"/>
      <c r="M68" s="53"/>
      <c r="N68" s="53"/>
      <c r="O68" s="34"/>
    </row>
    <row r="69" spans="3:15" x14ac:dyDescent="0.25">
      <c r="C69" s="33" t="s">
        <v>151</v>
      </c>
      <c r="D69" s="53"/>
      <c r="E69" s="34"/>
      <c r="F69" s="33" t="s">
        <v>88</v>
      </c>
      <c r="G69" s="53"/>
      <c r="H69" s="53"/>
      <c r="I69" s="53"/>
      <c r="J69" s="53"/>
      <c r="K69" s="53"/>
      <c r="L69" s="53"/>
      <c r="M69" s="53"/>
      <c r="N69" s="53"/>
      <c r="O69" s="34"/>
    </row>
    <row r="70" spans="3:15" x14ac:dyDescent="0.25">
      <c r="C70" s="33" t="s">
        <v>35</v>
      </c>
      <c r="D70" s="53"/>
      <c r="E70" s="34"/>
      <c r="F70" s="33" t="s">
        <v>115</v>
      </c>
      <c r="G70" s="53"/>
      <c r="H70" s="53"/>
      <c r="I70" s="53"/>
      <c r="J70" s="53"/>
      <c r="K70" s="53"/>
      <c r="L70" s="53"/>
      <c r="M70" s="53"/>
      <c r="N70" s="53"/>
      <c r="O70" s="34"/>
    </row>
    <row r="71" spans="3:15" x14ac:dyDescent="0.25">
      <c r="C71" s="33" t="s">
        <v>176</v>
      </c>
      <c r="D71" s="53"/>
      <c r="E71" s="34"/>
      <c r="F71" s="33" t="s">
        <v>149</v>
      </c>
      <c r="G71" s="53"/>
      <c r="H71" s="53"/>
      <c r="I71" s="53"/>
      <c r="J71" s="53"/>
      <c r="K71" s="53"/>
      <c r="L71" s="53"/>
      <c r="M71" s="53"/>
      <c r="N71" s="53"/>
      <c r="O71" s="34"/>
    </row>
    <row r="72" spans="3:15" x14ac:dyDescent="0.25">
      <c r="C72" s="33" t="s">
        <v>148</v>
      </c>
      <c r="D72" s="53"/>
      <c r="E72" s="34"/>
      <c r="F72" s="33" t="s">
        <v>104</v>
      </c>
      <c r="G72" s="53"/>
      <c r="H72" s="53"/>
      <c r="I72" s="53"/>
      <c r="J72" s="53"/>
      <c r="K72" s="53"/>
      <c r="L72" s="53"/>
      <c r="M72" s="53"/>
      <c r="N72" s="53"/>
      <c r="O72" s="34"/>
    </row>
    <row r="73" spans="3:15" x14ac:dyDescent="0.25">
      <c r="C73" s="33" t="s">
        <v>101</v>
      </c>
      <c r="D73" s="53"/>
      <c r="E73" s="34"/>
      <c r="F73" s="33" t="s">
        <v>99</v>
      </c>
      <c r="G73" s="53"/>
      <c r="H73" s="53"/>
      <c r="I73" s="53"/>
      <c r="J73" s="53"/>
      <c r="K73" s="53"/>
      <c r="L73" s="53"/>
      <c r="M73" s="53"/>
      <c r="N73" s="53"/>
      <c r="O73" s="34"/>
    </row>
    <row r="74" spans="3:15" x14ac:dyDescent="0.25">
      <c r="C74" s="33" t="s">
        <v>168</v>
      </c>
      <c r="D74" s="53"/>
      <c r="E74" s="34"/>
      <c r="F74" s="33" t="s">
        <v>112</v>
      </c>
      <c r="G74" s="53"/>
      <c r="H74" s="53"/>
      <c r="I74" s="53"/>
      <c r="J74" s="53"/>
      <c r="K74" s="53"/>
      <c r="L74" s="53"/>
      <c r="M74" s="53"/>
      <c r="N74" s="53"/>
      <c r="O74" s="34"/>
    </row>
    <row r="75" spans="3:15" x14ac:dyDescent="0.25">
      <c r="C75" s="33" t="s">
        <v>100</v>
      </c>
      <c r="D75" s="53"/>
      <c r="E75" s="34"/>
      <c r="F75" s="33" t="s">
        <v>134</v>
      </c>
      <c r="G75" s="53"/>
      <c r="H75" s="53"/>
      <c r="I75" s="53"/>
      <c r="J75" s="53"/>
      <c r="K75" s="53"/>
      <c r="L75" s="53"/>
      <c r="M75" s="53"/>
      <c r="N75" s="53"/>
      <c r="O75" s="34"/>
    </row>
    <row r="76" spans="3:15" x14ac:dyDescent="0.25">
      <c r="C76" s="33" t="s">
        <v>24</v>
      </c>
      <c r="D76" s="53"/>
      <c r="E76" s="34"/>
      <c r="F76" s="33" t="s">
        <v>160</v>
      </c>
      <c r="G76" s="53"/>
      <c r="H76" s="53"/>
      <c r="I76" s="53"/>
      <c r="J76" s="53"/>
      <c r="K76" s="53"/>
      <c r="L76" s="53"/>
      <c r="M76" s="53"/>
      <c r="N76" s="53"/>
      <c r="O76" s="34"/>
    </row>
    <row r="77" spans="3:15" x14ac:dyDescent="0.25">
      <c r="C77" s="33" t="s">
        <v>25</v>
      </c>
      <c r="D77" s="53"/>
      <c r="E77" s="34"/>
      <c r="F77" s="33" t="s">
        <v>98</v>
      </c>
      <c r="G77" s="53"/>
      <c r="H77" s="53"/>
      <c r="I77" s="53"/>
      <c r="J77" s="53"/>
      <c r="K77" s="53"/>
      <c r="L77" s="53"/>
      <c r="M77" s="53"/>
      <c r="N77" s="53"/>
      <c r="O77" s="34"/>
    </row>
    <row r="78" spans="3:15" x14ac:dyDescent="0.25">
      <c r="C78" s="33" t="s">
        <v>153</v>
      </c>
      <c r="D78" s="53"/>
      <c r="E78" s="34"/>
      <c r="F78" s="33" t="s">
        <v>90</v>
      </c>
      <c r="G78" s="53"/>
      <c r="H78" s="53"/>
      <c r="I78" s="53"/>
      <c r="J78" s="53"/>
      <c r="K78" s="53"/>
      <c r="L78" s="53"/>
      <c r="M78" s="53"/>
      <c r="N78" s="53"/>
      <c r="O78" s="34"/>
    </row>
    <row r="79" spans="3:15" x14ac:dyDescent="0.25">
      <c r="C79" s="33" t="s">
        <v>39</v>
      </c>
      <c r="D79" s="53"/>
      <c r="E79" s="34"/>
      <c r="F79" s="33" t="s">
        <v>29</v>
      </c>
      <c r="G79" s="53"/>
      <c r="H79" s="53"/>
      <c r="I79" s="53"/>
      <c r="J79" s="53"/>
      <c r="K79" s="53"/>
      <c r="L79" s="53"/>
      <c r="M79" s="53"/>
      <c r="N79" s="53"/>
      <c r="O79" s="34"/>
    </row>
    <row r="80" spans="3:15" x14ac:dyDescent="0.25">
      <c r="C80" s="33" t="s">
        <v>27</v>
      </c>
      <c r="D80" s="53"/>
      <c r="E80" s="34"/>
      <c r="F80" s="33" t="s">
        <v>161</v>
      </c>
      <c r="G80" s="53"/>
      <c r="H80" s="53"/>
      <c r="I80" s="53"/>
      <c r="J80" s="53"/>
      <c r="K80" s="53"/>
      <c r="L80" s="53"/>
      <c r="M80" s="53"/>
      <c r="N80" s="53"/>
      <c r="O80" s="34"/>
    </row>
    <row r="81" spans="3:15" x14ac:dyDescent="0.25">
      <c r="C81" s="33" t="s">
        <v>141</v>
      </c>
      <c r="D81" s="53"/>
      <c r="E81" s="34"/>
      <c r="F81" s="33" t="s">
        <v>109</v>
      </c>
      <c r="G81" s="53"/>
      <c r="H81" s="53"/>
      <c r="I81" s="53"/>
      <c r="J81" s="53"/>
      <c r="K81" s="53"/>
      <c r="L81" s="53"/>
      <c r="M81" s="53"/>
      <c r="N81" s="53"/>
      <c r="O81" s="34"/>
    </row>
    <row r="82" spans="3:15" x14ac:dyDescent="0.25">
      <c r="C82" s="33" t="s">
        <v>55</v>
      </c>
      <c r="D82" s="53"/>
      <c r="E82" s="34"/>
      <c r="F82" s="33" t="s">
        <v>30</v>
      </c>
      <c r="G82" s="53"/>
      <c r="H82" s="53"/>
      <c r="I82" s="53"/>
      <c r="J82" s="53"/>
      <c r="K82" s="53"/>
      <c r="L82" s="53"/>
      <c r="M82" s="53"/>
      <c r="N82" s="53"/>
      <c r="O82" s="34"/>
    </row>
    <row r="83" spans="3:15" x14ac:dyDescent="0.25">
      <c r="C83" s="33" t="s">
        <v>142</v>
      </c>
      <c r="D83" s="53"/>
      <c r="E83" s="34"/>
      <c r="F83" s="33" t="s">
        <v>156</v>
      </c>
      <c r="G83" s="53"/>
      <c r="H83" s="53"/>
      <c r="I83" s="53"/>
      <c r="J83" s="53"/>
      <c r="K83" s="53"/>
      <c r="L83" s="53"/>
      <c r="M83" s="53"/>
      <c r="N83" s="53"/>
      <c r="O83" s="34"/>
    </row>
    <row r="84" spans="3:15" x14ac:dyDescent="0.25">
      <c r="C84" s="33" t="s">
        <v>64</v>
      </c>
      <c r="D84" s="53"/>
      <c r="E84" s="34"/>
      <c r="F84" s="33" t="s">
        <v>169</v>
      </c>
      <c r="G84" s="53"/>
      <c r="H84" s="53"/>
      <c r="I84" s="53"/>
      <c r="J84" s="53"/>
      <c r="K84" s="53"/>
      <c r="L84" s="53"/>
      <c r="M84" s="53"/>
      <c r="N84" s="53"/>
      <c r="O84" s="34"/>
    </row>
    <row r="85" spans="3:15" x14ac:dyDescent="0.25">
      <c r="C85" s="33" t="s">
        <v>89</v>
      </c>
      <c r="D85" s="53"/>
      <c r="E85" s="34"/>
      <c r="F85" s="33" t="s">
        <v>146</v>
      </c>
      <c r="G85" s="53"/>
      <c r="H85" s="53"/>
      <c r="I85" s="53"/>
      <c r="J85" s="53"/>
      <c r="K85" s="53"/>
      <c r="L85" s="53"/>
      <c r="M85" s="53"/>
      <c r="N85" s="53"/>
      <c r="O85" s="34"/>
    </row>
    <row r="86" spans="3:15" x14ac:dyDescent="0.25">
      <c r="C86" s="33" t="s">
        <v>157</v>
      </c>
      <c r="D86" s="53"/>
      <c r="E86" s="34"/>
      <c r="F86" s="33" t="s">
        <v>92</v>
      </c>
      <c r="G86" s="53"/>
      <c r="H86" s="53"/>
      <c r="I86" s="53"/>
      <c r="J86" s="53"/>
      <c r="K86" s="53"/>
      <c r="L86" s="53"/>
      <c r="M86" s="53"/>
      <c r="N86" s="53"/>
      <c r="O86" s="34"/>
    </row>
    <row r="87" spans="3:15" x14ac:dyDescent="0.25">
      <c r="C87" s="33" t="s">
        <v>63</v>
      </c>
      <c r="D87" s="53"/>
      <c r="E87" s="34"/>
      <c r="F87" s="33" t="s">
        <v>140</v>
      </c>
      <c r="G87" s="53"/>
      <c r="H87" s="53"/>
      <c r="I87" s="53"/>
      <c r="J87" s="53"/>
      <c r="K87" s="53"/>
      <c r="L87" s="53"/>
      <c r="M87" s="53"/>
      <c r="N87" s="53"/>
      <c r="O87" s="34"/>
    </row>
    <row r="88" spans="3:15" x14ac:dyDescent="0.25">
      <c r="C88" s="33" t="s">
        <v>61</v>
      </c>
      <c r="D88" s="53"/>
      <c r="E88" s="34"/>
      <c r="F88" s="33" t="s">
        <v>123</v>
      </c>
      <c r="G88" s="53"/>
      <c r="H88" s="53"/>
      <c r="I88" s="53"/>
      <c r="J88" s="53"/>
      <c r="K88" s="53"/>
      <c r="L88" s="53"/>
      <c r="M88" s="53"/>
      <c r="N88" s="53"/>
      <c r="O88" s="34"/>
    </row>
    <row r="89" spans="3:15" x14ac:dyDescent="0.25">
      <c r="C89" s="33" t="s">
        <v>158</v>
      </c>
      <c r="D89" s="53"/>
      <c r="E89" s="34"/>
      <c r="F89" s="33" t="s">
        <v>122</v>
      </c>
      <c r="G89" s="53"/>
      <c r="H89" s="53"/>
      <c r="I89" s="53"/>
      <c r="J89" s="53"/>
      <c r="K89" s="53"/>
      <c r="L89" s="53"/>
      <c r="M89" s="53"/>
      <c r="N89" s="53"/>
      <c r="O89" s="34"/>
    </row>
    <row r="90" spans="3:15" x14ac:dyDescent="0.25">
      <c r="C90" s="33" t="s">
        <v>36</v>
      </c>
      <c r="D90" s="53"/>
      <c r="E90" s="34"/>
      <c r="F90" s="33" t="s">
        <v>33</v>
      </c>
      <c r="G90" s="53"/>
      <c r="H90" s="53"/>
      <c r="I90" s="53"/>
      <c r="J90" s="53"/>
      <c r="K90" s="53"/>
      <c r="L90" s="53"/>
      <c r="M90" s="53"/>
      <c r="N90" s="53"/>
      <c r="O90" s="34"/>
    </row>
    <row r="91" spans="3:15" x14ac:dyDescent="0.25">
      <c r="C91" s="33" t="s">
        <v>26</v>
      </c>
      <c r="D91" s="53"/>
      <c r="E91" s="34"/>
      <c r="F91" s="33" t="s">
        <v>131</v>
      </c>
      <c r="G91" s="53"/>
      <c r="H91" s="53"/>
      <c r="I91" s="53"/>
      <c r="J91" s="53"/>
      <c r="K91" s="53"/>
      <c r="L91" s="53"/>
      <c r="M91" s="53"/>
      <c r="N91" s="53"/>
      <c r="O91" s="34"/>
    </row>
    <row r="92" spans="3:15" x14ac:dyDescent="0.25">
      <c r="C92" s="33" t="s">
        <v>27</v>
      </c>
      <c r="D92" s="53"/>
      <c r="E92" s="34"/>
      <c r="F92" s="33" t="s">
        <v>162</v>
      </c>
      <c r="G92" s="53"/>
      <c r="H92" s="53"/>
      <c r="I92" s="53"/>
      <c r="J92" s="53"/>
      <c r="K92" s="53"/>
      <c r="L92" s="53"/>
      <c r="M92" s="53"/>
      <c r="N92" s="53"/>
      <c r="O92" s="34"/>
    </row>
    <row r="93" spans="3:15" x14ac:dyDescent="0.25">
      <c r="C93" s="33" t="s">
        <v>54</v>
      </c>
      <c r="D93" s="53"/>
      <c r="E93" s="34"/>
      <c r="F93" s="33" t="s">
        <v>124</v>
      </c>
      <c r="G93" s="53"/>
      <c r="H93" s="53"/>
      <c r="I93" s="53"/>
      <c r="J93" s="53"/>
      <c r="K93" s="53"/>
      <c r="L93" s="53"/>
      <c r="M93" s="53"/>
      <c r="N93" s="53"/>
      <c r="O93" s="34"/>
    </row>
    <row r="94" spans="3:15" x14ac:dyDescent="0.25">
      <c r="C94" s="33" t="s">
        <v>53</v>
      </c>
      <c r="D94" s="53"/>
      <c r="E94" s="34"/>
      <c r="F94" s="33" t="s">
        <v>126</v>
      </c>
      <c r="G94" s="53"/>
      <c r="H94" s="53"/>
      <c r="I94" s="53"/>
      <c r="J94" s="53"/>
      <c r="K94" s="53"/>
      <c r="L94" s="53"/>
      <c r="M94" s="53"/>
      <c r="N94" s="53"/>
      <c r="O94" s="34"/>
    </row>
    <row r="95" spans="3:15" x14ac:dyDescent="0.25">
      <c r="C95" s="33" t="s">
        <v>136</v>
      </c>
      <c r="D95" s="53"/>
      <c r="E95" s="34"/>
      <c r="F95" s="33" t="s">
        <v>102</v>
      </c>
      <c r="G95" s="53"/>
      <c r="H95" s="53"/>
      <c r="I95" s="53"/>
      <c r="J95" s="53"/>
      <c r="K95" s="53"/>
      <c r="L95" s="53"/>
      <c r="M95" s="53"/>
      <c r="N95" s="53"/>
      <c r="O95" s="34"/>
    </row>
    <row r="96" spans="3:15" x14ac:dyDescent="0.25">
      <c r="C96" s="33" t="s">
        <v>59</v>
      </c>
      <c r="D96" s="53"/>
      <c r="E96" s="34"/>
      <c r="F96" s="33" t="s">
        <v>145</v>
      </c>
      <c r="G96" s="53"/>
      <c r="H96" s="53"/>
      <c r="I96" s="53"/>
      <c r="J96" s="53"/>
      <c r="K96" s="53"/>
      <c r="L96" s="53"/>
      <c r="M96" s="53"/>
      <c r="N96" s="53"/>
      <c r="O96" s="34"/>
    </row>
    <row r="97" spans="3:15" x14ac:dyDescent="0.25">
      <c r="C97" s="33" t="s">
        <v>152</v>
      </c>
      <c r="D97" s="53"/>
      <c r="E97" s="34"/>
      <c r="F97" s="33" t="s">
        <v>165</v>
      </c>
      <c r="G97" s="53"/>
      <c r="H97" s="53"/>
      <c r="I97" s="53"/>
      <c r="J97" s="53"/>
      <c r="K97" s="53"/>
      <c r="L97" s="53"/>
      <c r="M97" s="53"/>
      <c r="N97" s="53"/>
      <c r="O97" s="34"/>
    </row>
    <row r="98" spans="3:15" x14ac:dyDescent="0.25">
      <c r="C98" s="33" t="s">
        <v>28</v>
      </c>
      <c r="D98" s="53"/>
      <c r="E98" s="34"/>
      <c r="F98" s="33" t="s">
        <v>172</v>
      </c>
      <c r="G98" s="53"/>
      <c r="H98" s="53"/>
      <c r="I98" s="53"/>
      <c r="J98" s="53"/>
      <c r="K98" s="53"/>
      <c r="L98" s="53"/>
      <c r="M98" s="53"/>
      <c r="N98" s="53"/>
      <c r="O98" s="34"/>
    </row>
    <row r="99" spans="3:15" x14ac:dyDescent="0.25">
      <c r="C99" s="33" t="s">
        <v>37</v>
      </c>
      <c r="D99" s="53"/>
      <c r="E99" s="34"/>
      <c r="F99" s="33" t="s">
        <v>41</v>
      </c>
      <c r="G99" s="53"/>
      <c r="H99" s="53"/>
      <c r="I99" s="53"/>
      <c r="J99" s="53"/>
      <c r="K99" s="53"/>
      <c r="L99" s="53"/>
      <c r="M99" s="53"/>
      <c r="N99" s="53"/>
      <c r="O99" s="34"/>
    </row>
    <row r="100" spans="3:15" x14ac:dyDescent="0.25">
      <c r="C100" s="33" t="s">
        <v>135</v>
      </c>
      <c r="D100" s="53"/>
      <c r="E100" s="34"/>
      <c r="F100" s="33" t="s">
        <v>42</v>
      </c>
      <c r="G100" s="53"/>
      <c r="H100" s="53"/>
      <c r="I100" s="53"/>
      <c r="J100" s="53"/>
      <c r="K100" s="53"/>
      <c r="L100" s="53"/>
      <c r="M100" s="53"/>
      <c r="N100" s="53"/>
      <c r="O100" s="34"/>
    </row>
    <row r="101" spans="3:15" x14ac:dyDescent="0.25">
      <c r="C101" s="33" t="s">
        <v>56</v>
      </c>
      <c r="D101" s="53"/>
      <c r="E101" s="34"/>
      <c r="F101" s="33" t="s">
        <v>96</v>
      </c>
      <c r="G101" s="53"/>
      <c r="H101" s="53"/>
      <c r="I101" s="53"/>
      <c r="J101" s="53"/>
      <c r="K101" s="53"/>
      <c r="L101" s="53"/>
      <c r="M101" s="53"/>
      <c r="N101" s="53"/>
      <c r="O101" s="34"/>
    </row>
    <row r="102" spans="3:15" x14ac:dyDescent="0.25">
      <c r="C102" s="33" t="s">
        <v>47</v>
      </c>
      <c r="D102" s="53"/>
      <c r="E102" s="34"/>
      <c r="F102" s="33" t="s">
        <v>132</v>
      </c>
      <c r="G102" s="53"/>
      <c r="H102" s="53"/>
      <c r="I102" s="53"/>
      <c r="J102" s="53"/>
      <c r="K102" s="53"/>
      <c r="L102" s="53"/>
      <c r="M102" s="53"/>
      <c r="N102" s="53"/>
      <c r="O102" s="34"/>
    </row>
    <row r="103" spans="3:15" x14ac:dyDescent="0.25">
      <c r="C103" s="33" t="s">
        <v>50</v>
      </c>
      <c r="D103" s="53"/>
      <c r="E103" s="34"/>
      <c r="F103" s="33" t="s">
        <v>86</v>
      </c>
      <c r="G103" s="53"/>
      <c r="H103" s="53"/>
      <c r="I103" s="53"/>
      <c r="J103" s="53"/>
      <c r="K103" s="53"/>
      <c r="L103" s="53"/>
      <c r="M103" s="53"/>
      <c r="N103" s="53"/>
      <c r="O103" s="34"/>
    </row>
    <row r="104" spans="3:15" x14ac:dyDescent="0.25">
      <c r="C104" s="33" t="s">
        <v>31</v>
      </c>
      <c r="D104" s="53"/>
      <c r="E104" s="34"/>
      <c r="F104" s="33" t="s">
        <v>45</v>
      </c>
      <c r="G104" s="53"/>
      <c r="H104" s="53"/>
      <c r="I104" s="53"/>
      <c r="J104" s="53"/>
      <c r="K104" s="53"/>
      <c r="L104" s="53"/>
      <c r="M104" s="53"/>
      <c r="N104" s="53"/>
      <c r="O104" s="34"/>
    </row>
    <row r="105" spans="3:15" x14ac:dyDescent="0.25">
      <c r="C105" s="33" t="s">
        <v>119</v>
      </c>
      <c r="D105" s="53"/>
      <c r="E105" s="34"/>
      <c r="F105" s="33" t="s">
        <v>46</v>
      </c>
      <c r="G105" s="53"/>
      <c r="H105" s="53"/>
      <c r="I105" s="53"/>
      <c r="J105" s="53"/>
      <c r="K105" s="53"/>
      <c r="L105" s="53"/>
      <c r="M105" s="53"/>
      <c r="N105" s="53"/>
      <c r="O105" s="34"/>
    </row>
    <row r="106" spans="3:15" x14ac:dyDescent="0.25">
      <c r="C106" s="33" t="s">
        <v>78</v>
      </c>
      <c r="D106" s="53"/>
      <c r="E106" s="34"/>
      <c r="F106" s="33" t="s">
        <v>125</v>
      </c>
      <c r="G106" s="53"/>
      <c r="H106" s="53"/>
      <c r="I106" s="53"/>
      <c r="J106" s="53"/>
      <c r="K106" s="53"/>
      <c r="L106" s="53"/>
      <c r="M106" s="53"/>
      <c r="N106" s="53"/>
      <c r="O106" s="34"/>
    </row>
    <row r="107" spans="3:15" x14ac:dyDescent="0.25">
      <c r="C107" s="33" t="s">
        <v>57</v>
      </c>
      <c r="D107" s="53"/>
      <c r="E107" s="34"/>
      <c r="F107" s="33" t="s">
        <v>48</v>
      </c>
      <c r="G107" s="53"/>
      <c r="H107" s="53"/>
      <c r="I107" s="53"/>
      <c r="J107" s="53"/>
      <c r="K107" s="53"/>
      <c r="L107" s="53"/>
      <c r="M107" s="53"/>
      <c r="N107" s="53"/>
      <c r="O107" s="34"/>
    </row>
    <row r="108" spans="3:15" x14ac:dyDescent="0.25">
      <c r="C108" s="33" t="s">
        <v>83</v>
      </c>
      <c r="D108" s="53"/>
      <c r="E108" s="34"/>
      <c r="F108" s="33" t="s">
        <v>173</v>
      </c>
      <c r="G108" s="53"/>
      <c r="H108" s="53"/>
      <c r="I108" s="53"/>
      <c r="J108" s="53"/>
      <c r="K108" s="53"/>
      <c r="L108" s="53"/>
      <c r="M108" s="53"/>
      <c r="N108" s="53"/>
      <c r="O108" s="34"/>
    </row>
    <row r="109" spans="3:15" x14ac:dyDescent="0.25">
      <c r="C109" s="33" t="s">
        <v>63</v>
      </c>
      <c r="D109" s="53"/>
      <c r="E109" s="34"/>
      <c r="F109" s="33" t="s">
        <v>93</v>
      </c>
      <c r="G109" s="53"/>
      <c r="H109" s="53"/>
      <c r="I109" s="53"/>
      <c r="J109" s="53"/>
      <c r="K109" s="53"/>
      <c r="L109" s="53"/>
      <c r="M109" s="53"/>
      <c r="N109" s="53"/>
      <c r="O109" s="34"/>
    </row>
    <row r="110" spans="3:15" x14ac:dyDescent="0.25">
      <c r="C110" s="33" t="s">
        <v>174</v>
      </c>
      <c r="D110" s="53"/>
      <c r="E110" s="34"/>
      <c r="F110" s="33" t="s">
        <v>150</v>
      </c>
      <c r="G110" s="53"/>
      <c r="H110" s="53"/>
      <c r="I110" s="53"/>
      <c r="J110" s="53"/>
      <c r="K110" s="53"/>
      <c r="L110" s="53"/>
      <c r="M110" s="53"/>
      <c r="N110" s="53"/>
      <c r="O110" s="34"/>
    </row>
    <row r="111" spans="3:15" x14ac:dyDescent="0.25">
      <c r="C111" s="33" t="s">
        <v>38</v>
      </c>
      <c r="D111" s="53"/>
      <c r="E111" s="34"/>
      <c r="F111" s="33" t="s">
        <v>51</v>
      </c>
      <c r="G111" s="53"/>
      <c r="H111" s="53"/>
      <c r="I111" s="53"/>
      <c r="J111" s="53"/>
      <c r="K111" s="53"/>
      <c r="L111" s="53"/>
      <c r="M111" s="53"/>
      <c r="N111" s="53"/>
      <c r="O111" s="34"/>
    </row>
    <row r="112" spans="3:15" x14ac:dyDescent="0.25">
      <c r="C112" s="33" t="s">
        <v>91</v>
      </c>
      <c r="D112" s="53"/>
      <c r="E112" s="34"/>
      <c r="F112" s="33" t="s">
        <v>52</v>
      </c>
      <c r="G112" s="53"/>
      <c r="H112" s="53"/>
      <c r="I112" s="53"/>
      <c r="J112" s="53"/>
      <c r="K112" s="53"/>
      <c r="L112" s="53"/>
      <c r="M112" s="53"/>
      <c r="N112" s="53"/>
      <c r="O112" s="34"/>
    </row>
    <row r="113" spans="3:15" x14ac:dyDescent="0.25">
      <c r="C113" s="33" t="s">
        <v>49</v>
      </c>
      <c r="D113" s="53"/>
      <c r="E113" s="34"/>
      <c r="F113" s="33" t="s">
        <v>58</v>
      </c>
      <c r="G113" s="53"/>
      <c r="H113" s="53"/>
      <c r="I113" s="53"/>
      <c r="J113" s="53"/>
      <c r="K113" s="53"/>
      <c r="L113" s="53"/>
      <c r="M113" s="53"/>
      <c r="N113" s="53"/>
      <c r="O113" s="34"/>
    </row>
    <row r="114" spans="3:15" x14ac:dyDescent="0.25">
      <c r="C114" s="33" t="s">
        <v>43</v>
      </c>
      <c r="D114" s="53"/>
      <c r="E114" s="34"/>
      <c r="F114" s="33" t="s">
        <v>60</v>
      </c>
      <c r="G114" s="53"/>
      <c r="H114" s="53"/>
      <c r="I114" s="53"/>
      <c r="J114" s="53"/>
      <c r="K114" s="53"/>
      <c r="L114" s="53"/>
      <c r="M114" s="53"/>
      <c r="N114" s="53"/>
      <c r="O114" s="34"/>
    </row>
    <row r="115" spans="3:15" x14ac:dyDescent="0.25">
      <c r="C115" s="33" t="s">
        <v>164</v>
      </c>
      <c r="D115" s="53"/>
      <c r="E115" s="34"/>
      <c r="F115" s="33" t="s">
        <v>62</v>
      </c>
      <c r="G115" s="53"/>
      <c r="H115" s="53"/>
      <c r="I115" s="53"/>
      <c r="J115" s="53"/>
      <c r="K115" s="53"/>
      <c r="L115" s="53"/>
      <c r="M115" s="53"/>
      <c r="N115" s="53"/>
      <c r="O115" s="34"/>
    </row>
    <row r="116" spans="3:15" x14ac:dyDescent="0.25">
      <c r="C116" s="33" t="s">
        <v>72</v>
      </c>
      <c r="D116" s="53"/>
      <c r="E116" s="34"/>
      <c r="F116" s="33" t="s">
        <v>129</v>
      </c>
      <c r="G116" s="53"/>
      <c r="H116" s="53"/>
      <c r="I116" s="53"/>
      <c r="J116" s="53"/>
      <c r="K116" s="53"/>
      <c r="L116" s="53"/>
      <c r="M116" s="53"/>
      <c r="N116" s="53"/>
      <c r="O116" s="34"/>
    </row>
    <row r="117" spans="3:15" x14ac:dyDescent="0.25">
      <c r="C117" s="33" t="s">
        <v>32</v>
      </c>
      <c r="D117" s="53"/>
      <c r="E117" s="34"/>
      <c r="F117" s="33" t="s">
        <v>65</v>
      </c>
      <c r="G117" s="53"/>
      <c r="H117" s="53"/>
      <c r="I117" s="53"/>
      <c r="J117" s="53"/>
      <c r="K117" s="53"/>
      <c r="L117" s="53"/>
      <c r="M117" s="53"/>
      <c r="N117" s="53"/>
      <c r="O117" s="34"/>
    </row>
    <row r="118" spans="3:15" x14ac:dyDescent="0.25">
      <c r="C118" s="33" t="s">
        <v>40</v>
      </c>
      <c r="D118" s="53"/>
      <c r="E118" s="34"/>
      <c r="F118" s="33" t="s">
        <v>159</v>
      </c>
      <c r="G118" s="53"/>
      <c r="H118" s="53"/>
      <c r="I118" s="53"/>
      <c r="J118" s="53"/>
      <c r="K118" s="53"/>
      <c r="L118" s="53"/>
      <c r="M118" s="53"/>
      <c r="N118" s="53"/>
      <c r="O118" s="34"/>
    </row>
    <row r="119" spans="3:15" x14ac:dyDescent="0.25">
      <c r="C119" s="33" t="s">
        <v>143</v>
      </c>
      <c r="D119" s="53"/>
      <c r="E119" s="34"/>
      <c r="F119" s="33" t="s">
        <v>139</v>
      </c>
      <c r="G119" s="53"/>
      <c r="H119" s="53"/>
      <c r="I119" s="53"/>
      <c r="J119" s="53"/>
      <c r="K119" s="53"/>
      <c r="L119" s="53"/>
      <c r="M119" s="53"/>
      <c r="N119" s="53"/>
      <c r="O119" s="34"/>
    </row>
    <row r="120" spans="3:15" x14ac:dyDescent="0.25">
      <c r="C120" s="33"/>
      <c r="D120" s="53"/>
      <c r="E120" s="34"/>
      <c r="F120" s="33" t="s">
        <v>66</v>
      </c>
      <c r="G120" s="53"/>
      <c r="H120" s="53"/>
      <c r="I120" s="53"/>
      <c r="J120" s="53"/>
      <c r="K120" s="53"/>
      <c r="L120" s="53"/>
      <c r="M120" s="53"/>
      <c r="N120" s="53"/>
      <c r="O120" s="34"/>
    </row>
    <row r="121" spans="3:15" x14ac:dyDescent="0.25">
      <c r="C121" s="33"/>
      <c r="D121" s="53"/>
      <c r="E121" s="34"/>
      <c r="F121" s="33" t="s">
        <v>154</v>
      </c>
      <c r="G121" s="53"/>
      <c r="H121" s="53"/>
      <c r="I121" s="53"/>
      <c r="J121" s="53"/>
      <c r="K121" s="53"/>
      <c r="L121" s="53"/>
      <c r="M121" s="53"/>
      <c r="N121" s="53"/>
      <c r="O121" s="34"/>
    </row>
    <row r="122" spans="3:15" x14ac:dyDescent="0.25">
      <c r="C122" s="33" t="s">
        <v>20</v>
      </c>
      <c r="D122" s="53"/>
      <c r="E122" s="34"/>
      <c r="F122" s="33" t="s">
        <v>67</v>
      </c>
      <c r="G122" s="53"/>
      <c r="H122" s="53"/>
      <c r="I122" s="53"/>
      <c r="J122" s="53"/>
      <c r="K122" s="53"/>
      <c r="L122" s="53"/>
      <c r="M122" s="53"/>
      <c r="N122" s="53"/>
      <c r="O122" s="34"/>
    </row>
    <row r="123" spans="3:15" x14ac:dyDescent="0.25">
      <c r="C123" s="33" t="s">
        <v>20</v>
      </c>
      <c r="D123" s="53"/>
      <c r="E123" s="34"/>
      <c r="F123" s="33" t="s">
        <v>68</v>
      </c>
      <c r="G123" s="53"/>
      <c r="H123" s="53"/>
      <c r="I123" s="53"/>
      <c r="J123" s="53"/>
      <c r="K123" s="53"/>
      <c r="L123" s="53"/>
      <c r="M123" s="53"/>
      <c r="N123" s="53"/>
      <c r="O123" s="34"/>
    </row>
    <row r="124" spans="3:15" x14ac:dyDescent="0.25">
      <c r="C124" s="33" t="s">
        <v>20</v>
      </c>
      <c r="D124" s="53"/>
      <c r="E124" s="34"/>
      <c r="F124" s="33" t="s">
        <v>69</v>
      </c>
      <c r="G124" s="53"/>
      <c r="H124" s="53"/>
      <c r="I124" s="53"/>
      <c r="J124" s="53"/>
      <c r="K124" s="53"/>
      <c r="L124" s="53"/>
      <c r="M124" s="53"/>
      <c r="N124" s="53"/>
      <c r="O124" s="34"/>
    </row>
    <row r="125" spans="3:15" x14ac:dyDescent="0.25">
      <c r="C125" s="33" t="s">
        <v>20</v>
      </c>
      <c r="D125" s="53"/>
      <c r="E125" s="34"/>
      <c r="F125" s="33" t="s">
        <v>70</v>
      </c>
      <c r="G125" s="53"/>
      <c r="H125" s="53"/>
      <c r="I125" s="53"/>
      <c r="J125" s="53"/>
      <c r="K125" s="53"/>
      <c r="L125" s="53"/>
      <c r="M125" s="53"/>
      <c r="N125" s="53"/>
      <c r="O125" s="34"/>
    </row>
    <row r="126" spans="3:15" x14ac:dyDescent="0.25">
      <c r="C126" s="33" t="s">
        <v>20</v>
      </c>
      <c r="D126" s="53"/>
      <c r="E126" s="34"/>
      <c r="F126" s="33" t="s">
        <v>71</v>
      </c>
      <c r="G126" s="53"/>
      <c r="H126" s="53"/>
      <c r="I126" s="53"/>
      <c r="J126" s="53"/>
      <c r="K126" s="53"/>
      <c r="L126" s="53"/>
      <c r="M126" s="53"/>
      <c r="N126" s="53"/>
      <c r="O126" s="34"/>
    </row>
    <row r="127" spans="3:15" x14ac:dyDescent="0.25">
      <c r="C127" s="33" t="s">
        <v>20</v>
      </c>
      <c r="D127" s="53"/>
      <c r="E127" s="34"/>
      <c r="F127" s="33" t="s">
        <v>94</v>
      </c>
      <c r="G127" s="53"/>
      <c r="H127" s="53"/>
      <c r="I127" s="53"/>
      <c r="J127" s="53"/>
      <c r="K127" s="53"/>
      <c r="L127" s="53"/>
      <c r="M127" s="53"/>
      <c r="N127" s="53"/>
      <c r="O127" s="34"/>
    </row>
    <row r="128" spans="3:15" x14ac:dyDescent="0.25">
      <c r="C128" s="33" t="s">
        <v>20</v>
      </c>
      <c r="D128" s="53"/>
      <c r="E128" s="34"/>
      <c r="F128" s="33" t="s">
        <v>73</v>
      </c>
      <c r="G128" s="53"/>
      <c r="H128" s="53"/>
      <c r="I128" s="53"/>
      <c r="J128" s="53"/>
      <c r="K128" s="53"/>
      <c r="L128" s="53"/>
      <c r="M128" s="53"/>
      <c r="N128" s="53"/>
      <c r="O128" s="34"/>
    </row>
    <row r="129" spans="3:15" x14ac:dyDescent="0.25">
      <c r="C129" s="33" t="s">
        <v>20</v>
      </c>
      <c r="D129" s="53"/>
      <c r="E129" s="34"/>
      <c r="F129" s="33" t="s">
        <v>74</v>
      </c>
      <c r="G129" s="53"/>
      <c r="H129" s="53"/>
      <c r="I129" s="53"/>
      <c r="J129" s="53"/>
      <c r="K129" s="53"/>
      <c r="L129" s="53"/>
      <c r="M129" s="53"/>
      <c r="N129" s="53"/>
      <c r="O129" s="34"/>
    </row>
    <row r="130" spans="3:15" x14ac:dyDescent="0.25">
      <c r="C130" s="33" t="s">
        <v>20</v>
      </c>
      <c r="D130" s="53"/>
      <c r="E130" s="34"/>
      <c r="F130" s="33" t="s">
        <v>138</v>
      </c>
      <c r="G130" s="53"/>
      <c r="H130" s="53"/>
      <c r="I130" s="53"/>
      <c r="J130" s="53"/>
      <c r="K130" s="53"/>
      <c r="L130" s="53"/>
      <c r="M130" s="53"/>
      <c r="N130" s="53"/>
      <c r="O130" s="34"/>
    </row>
    <row r="131" spans="3:15" x14ac:dyDescent="0.25">
      <c r="C131" s="33" t="s">
        <v>20</v>
      </c>
      <c r="D131" s="53"/>
      <c r="E131" s="34"/>
      <c r="F131" s="33" t="s">
        <v>75</v>
      </c>
      <c r="G131" s="53"/>
      <c r="H131" s="53"/>
      <c r="I131" s="53"/>
      <c r="J131" s="53"/>
      <c r="K131" s="53"/>
      <c r="L131" s="53"/>
      <c r="M131" s="53"/>
      <c r="N131" s="53"/>
      <c r="O131" s="34"/>
    </row>
    <row r="132" spans="3:15" x14ac:dyDescent="0.25">
      <c r="C132" s="33" t="s">
        <v>20</v>
      </c>
      <c r="D132" s="53"/>
      <c r="E132" s="34"/>
      <c r="F132" s="33" t="s">
        <v>76</v>
      </c>
      <c r="G132" s="53"/>
      <c r="H132" s="53"/>
      <c r="I132" s="53"/>
      <c r="J132" s="53"/>
      <c r="K132" s="53"/>
      <c r="L132" s="53"/>
      <c r="M132" s="53"/>
      <c r="N132" s="53"/>
      <c r="O132" s="34"/>
    </row>
    <row r="133" spans="3:15" x14ac:dyDescent="0.25">
      <c r="C133" s="33" t="s">
        <v>20</v>
      </c>
      <c r="D133" s="53"/>
      <c r="E133" s="34"/>
      <c r="F133" s="33" t="s">
        <v>77</v>
      </c>
      <c r="G133" s="53"/>
      <c r="H133" s="53"/>
      <c r="I133" s="53"/>
      <c r="J133" s="53"/>
      <c r="K133" s="53"/>
      <c r="L133" s="53"/>
      <c r="M133" s="53"/>
      <c r="N133" s="53"/>
      <c r="O133" s="34"/>
    </row>
    <row r="134" spans="3:15" x14ac:dyDescent="0.25">
      <c r="C134" s="33" t="s">
        <v>20</v>
      </c>
      <c r="D134" s="53"/>
      <c r="E134" s="34"/>
      <c r="F134" s="33" t="s">
        <v>79</v>
      </c>
      <c r="G134" s="53"/>
      <c r="H134" s="53"/>
      <c r="I134" s="53"/>
      <c r="J134" s="53"/>
      <c r="K134" s="53"/>
      <c r="L134" s="53"/>
      <c r="M134" s="53"/>
      <c r="N134" s="53"/>
      <c r="O134" s="34"/>
    </row>
    <row r="135" spans="3:15" x14ac:dyDescent="0.25">
      <c r="C135" s="33" t="s">
        <v>20</v>
      </c>
      <c r="D135" s="53"/>
      <c r="E135" s="34"/>
      <c r="F135" s="33" t="s">
        <v>163</v>
      </c>
      <c r="G135" s="53"/>
      <c r="H135" s="53"/>
      <c r="I135" s="53"/>
      <c r="J135" s="53"/>
      <c r="K135" s="53"/>
      <c r="L135" s="53"/>
      <c r="M135" s="53"/>
      <c r="N135" s="53"/>
      <c r="O135" s="34"/>
    </row>
    <row r="136" spans="3:15" x14ac:dyDescent="0.25">
      <c r="C136" s="33" t="s">
        <v>20</v>
      </c>
      <c r="D136" s="53"/>
      <c r="E136" s="34"/>
      <c r="F136" s="33" t="s">
        <v>80</v>
      </c>
      <c r="G136" s="53"/>
      <c r="H136" s="53"/>
      <c r="I136" s="53"/>
      <c r="J136" s="53"/>
      <c r="K136" s="53"/>
      <c r="L136" s="53"/>
      <c r="M136" s="53"/>
      <c r="N136" s="53"/>
      <c r="O136" s="34"/>
    </row>
    <row r="137" spans="3:15" x14ac:dyDescent="0.25">
      <c r="C137" s="33" t="s">
        <v>20</v>
      </c>
      <c r="D137" s="53"/>
      <c r="E137" s="34"/>
      <c r="F137" s="33" t="s">
        <v>127</v>
      </c>
      <c r="G137" s="53"/>
      <c r="H137" s="53"/>
      <c r="I137" s="53"/>
      <c r="J137" s="53"/>
      <c r="K137" s="53"/>
      <c r="L137" s="53"/>
      <c r="M137" s="53"/>
      <c r="N137" s="53"/>
      <c r="O137" s="34"/>
    </row>
    <row r="138" spans="3:15" x14ac:dyDescent="0.25">
      <c r="C138" s="33" t="s">
        <v>20</v>
      </c>
      <c r="D138" s="53"/>
      <c r="E138" s="34"/>
      <c r="F138" s="33" t="s">
        <v>114</v>
      </c>
      <c r="G138" s="53"/>
      <c r="H138" s="53"/>
      <c r="I138" s="53"/>
      <c r="J138" s="53"/>
      <c r="K138" s="53"/>
      <c r="L138" s="53"/>
      <c r="M138" s="53"/>
      <c r="N138" s="53"/>
      <c r="O138" s="34"/>
    </row>
    <row r="139" spans="3:15" x14ac:dyDescent="0.25">
      <c r="C139" s="33" t="s">
        <v>20</v>
      </c>
      <c r="D139" s="53"/>
      <c r="E139" s="34"/>
      <c r="F139" s="33" t="s">
        <v>137</v>
      </c>
      <c r="G139" s="53"/>
      <c r="H139" s="53"/>
      <c r="I139" s="53"/>
      <c r="J139" s="53"/>
      <c r="K139" s="53"/>
      <c r="L139" s="53"/>
      <c r="M139" s="53"/>
      <c r="N139" s="53"/>
      <c r="O139" s="34"/>
    </row>
    <row r="140" spans="3:15" x14ac:dyDescent="0.25">
      <c r="C140" s="33" t="s">
        <v>20</v>
      </c>
      <c r="D140" s="53"/>
      <c r="E140" s="34"/>
      <c r="F140" s="33" t="s">
        <v>81</v>
      </c>
      <c r="G140" s="53"/>
      <c r="H140" s="53"/>
      <c r="I140" s="53"/>
      <c r="J140" s="53"/>
      <c r="K140" s="53"/>
      <c r="L140" s="53"/>
      <c r="M140" s="53"/>
      <c r="N140" s="53"/>
      <c r="O140" s="34"/>
    </row>
    <row r="141" spans="3:15" x14ac:dyDescent="0.25">
      <c r="C141" s="33" t="s">
        <v>20</v>
      </c>
      <c r="D141" s="53"/>
      <c r="E141" s="34"/>
      <c r="F141" s="33" t="s">
        <v>82</v>
      </c>
      <c r="G141" s="53"/>
      <c r="H141" s="53"/>
      <c r="I141" s="53"/>
      <c r="J141" s="53"/>
      <c r="K141" s="53"/>
      <c r="L141" s="53"/>
      <c r="M141" s="53"/>
      <c r="N141" s="53"/>
      <c r="O141" s="34"/>
    </row>
    <row r="142" spans="3:15" x14ac:dyDescent="0.25">
      <c r="C142" s="33" t="s">
        <v>20</v>
      </c>
      <c r="D142" s="53"/>
      <c r="E142" s="34"/>
      <c r="F142" s="33" t="s">
        <v>110</v>
      </c>
      <c r="G142" s="53"/>
      <c r="H142" s="53"/>
      <c r="I142" s="53"/>
      <c r="J142" s="53"/>
      <c r="K142" s="53"/>
      <c r="L142" s="53"/>
      <c r="M142" s="53"/>
      <c r="N142" s="53"/>
      <c r="O142" s="34"/>
    </row>
    <row r="143" spans="3:15" x14ac:dyDescent="0.25">
      <c r="C143" s="33" t="s">
        <v>20</v>
      </c>
      <c r="D143" s="53"/>
      <c r="E143" s="34"/>
      <c r="F143" s="33" t="s">
        <v>84</v>
      </c>
      <c r="G143" s="53"/>
      <c r="H143" s="53"/>
      <c r="I143" s="53"/>
      <c r="J143" s="53"/>
      <c r="K143" s="53"/>
      <c r="L143" s="53"/>
      <c r="M143" s="53"/>
      <c r="N143" s="53"/>
      <c r="O143" s="34"/>
    </row>
    <row r="144" spans="3:15" x14ac:dyDescent="0.25">
      <c r="C144" s="33" t="s">
        <v>20</v>
      </c>
      <c r="D144" s="53"/>
      <c r="E144" s="34"/>
      <c r="F144" s="33" t="s">
        <v>128</v>
      </c>
      <c r="G144" s="53"/>
      <c r="H144" s="53"/>
      <c r="I144" s="53"/>
      <c r="J144" s="53"/>
      <c r="K144" s="53"/>
      <c r="L144" s="53"/>
      <c r="M144" s="53"/>
      <c r="N144" s="53"/>
      <c r="O144" s="34"/>
    </row>
    <row r="145" spans="3:15" x14ac:dyDescent="0.25">
      <c r="C145" s="33" t="s">
        <v>20</v>
      </c>
      <c r="D145" s="53"/>
      <c r="E145" s="34"/>
      <c r="F145" s="33" t="s">
        <v>106</v>
      </c>
      <c r="G145" s="53"/>
      <c r="H145" s="53"/>
      <c r="I145" s="53"/>
      <c r="J145" s="53"/>
      <c r="K145" s="53"/>
      <c r="L145" s="53"/>
      <c r="M145" s="53"/>
      <c r="N145" s="53"/>
      <c r="O145" s="34"/>
    </row>
    <row r="146" spans="3:15" x14ac:dyDescent="0.25">
      <c r="C146" s="33" t="s">
        <v>20</v>
      </c>
      <c r="D146" s="53"/>
      <c r="E146" s="34"/>
      <c r="F146" s="33" t="s">
        <v>85</v>
      </c>
      <c r="G146" s="53"/>
      <c r="H146" s="53"/>
      <c r="I146" s="53"/>
      <c r="J146" s="53"/>
      <c r="K146" s="53"/>
      <c r="L146" s="53"/>
      <c r="M146" s="53"/>
      <c r="N146" s="53"/>
      <c r="O146" s="34"/>
    </row>
    <row r="147" spans="3:15" x14ac:dyDescent="0.25">
      <c r="C147" s="33" t="s">
        <v>20</v>
      </c>
      <c r="D147" s="53"/>
      <c r="E147" s="34"/>
      <c r="F147" s="33" t="s">
        <v>117</v>
      </c>
      <c r="G147" s="53"/>
      <c r="H147" s="53"/>
      <c r="I147" s="53"/>
      <c r="J147" s="53"/>
      <c r="K147" s="53"/>
      <c r="L147" s="53"/>
      <c r="M147" s="53"/>
      <c r="N147" s="53"/>
      <c r="O147" s="34"/>
    </row>
  </sheetData>
  <mergeCells count="231">
    <mergeCell ref="F143:O143"/>
    <mergeCell ref="F144:O144"/>
    <mergeCell ref="F145:O145"/>
    <mergeCell ref="F146:O146"/>
    <mergeCell ref="F147:O147"/>
    <mergeCell ref="F138:O138"/>
    <mergeCell ref="F139:O139"/>
    <mergeCell ref="F140:O140"/>
    <mergeCell ref="F141:O141"/>
    <mergeCell ref="F142:O142"/>
    <mergeCell ref="F133:O133"/>
    <mergeCell ref="F134:O134"/>
    <mergeCell ref="F135:O135"/>
    <mergeCell ref="F136:O136"/>
    <mergeCell ref="F137:O137"/>
    <mergeCell ref="F128:O128"/>
    <mergeCell ref="F129:O129"/>
    <mergeCell ref="F130:O130"/>
    <mergeCell ref="F131:O131"/>
    <mergeCell ref="F132:O132"/>
    <mergeCell ref="F123:O123"/>
    <mergeCell ref="F124:O124"/>
    <mergeCell ref="F125:O125"/>
    <mergeCell ref="F126:O126"/>
    <mergeCell ref="F127:O127"/>
    <mergeCell ref="F118:O118"/>
    <mergeCell ref="F119:O119"/>
    <mergeCell ref="F120:O120"/>
    <mergeCell ref="F121:O121"/>
    <mergeCell ref="F122:O122"/>
    <mergeCell ref="F113:O113"/>
    <mergeCell ref="F114:O114"/>
    <mergeCell ref="F115:O115"/>
    <mergeCell ref="F116:O116"/>
    <mergeCell ref="F117:O117"/>
    <mergeCell ref="F108:O108"/>
    <mergeCell ref="F109:O109"/>
    <mergeCell ref="F110:O110"/>
    <mergeCell ref="F111:O111"/>
    <mergeCell ref="F112:O112"/>
    <mergeCell ref="F103:O103"/>
    <mergeCell ref="F104:O104"/>
    <mergeCell ref="F105:O105"/>
    <mergeCell ref="F106:O106"/>
    <mergeCell ref="F107:O107"/>
    <mergeCell ref="F98:O98"/>
    <mergeCell ref="F99:O99"/>
    <mergeCell ref="F100:O100"/>
    <mergeCell ref="F101:O101"/>
    <mergeCell ref="F102:O102"/>
    <mergeCell ref="F93:O93"/>
    <mergeCell ref="F94:O94"/>
    <mergeCell ref="F95:O95"/>
    <mergeCell ref="F96:O96"/>
    <mergeCell ref="F97:O97"/>
    <mergeCell ref="F88:O88"/>
    <mergeCell ref="F89:O89"/>
    <mergeCell ref="F90:O90"/>
    <mergeCell ref="F91:O91"/>
    <mergeCell ref="F92:O92"/>
    <mergeCell ref="F83:O83"/>
    <mergeCell ref="F84:O84"/>
    <mergeCell ref="F85:O85"/>
    <mergeCell ref="F86:O86"/>
    <mergeCell ref="F87:O87"/>
    <mergeCell ref="F78:O78"/>
    <mergeCell ref="F79:O79"/>
    <mergeCell ref="F80:O80"/>
    <mergeCell ref="F81:O81"/>
    <mergeCell ref="F82:O82"/>
    <mergeCell ref="F73:O73"/>
    <mergeCell ref="F74:O74"/>
    <mergeCell ref="F75:O75"/>
    <mergeCell ref="F76:O76"/>
    <mergeCell ref="F77:O77"/>
    <mergeCell ref="F68:O68"/>
    <mergeCell ref="F69:O69"/>
    <mergeCell ref="F70:O70"/>
    <mergeCell ref="F71:O71"/>
    <mergeCell ref="F72:O72"/>
    <mergeCell ref="C147:E147"/>
    <mergeCell ref="F55:O55"/>
    <mergeCell ref="F56:O56"/>
    <mergeCell ref="F57:O57"/>
    <mergeCell ref="F58:O58"/>
    <mergeCell ref="F59:O59"/>
    <mergeCell ref="F60:O60"/>
    <mergeCell ref="F61:O61"/>
    <mergeCell ref="F62:O62"/>
    <mergeCell ref="F63:O63"/>
    <mergeCell ref="F64:O64"/>
    <mergeCell ref="F65:O65"/>
    <mergeCell ref="F66:O66"/>
    <mergeCell ref="F67:O67"/>
    <mergeCell ref="C142:E142"/>
    <mergeCell ref="C143:E143"/>
    <mergeCell ref="C144:E144"/>
    <mergeCell ref="C145:E145"/>
    <mergeCell ref="C146:E146"/>
    <mergeCell ref="C137:E137"/>
    <mergeCell ref="C138:E138"/>
    <mergeCell ref="C139:E139"/>
    <mergeCell ref="C140:E140"/>
    <mergeCell ref="C141:E141"/>
    <mergeCell ref="C132:E132"/>
    <mergeCell ref="C133:E133"/>
    <mergeCell ref="C134:E134"/>
    <mergeCell ref="C135:E135"/>
    <mergeCell ref="C136:E136"/>
    <mergeCell ref="C127:E127"/>
    <mergeCell ref="C128:E128"/>
    <mergeCell ref="C129:E129"/>
    <mergeCell ref="C130:E130"/>
    <mergeCell ref="C131:E131"/>
    <mergeCell ref="C122:E122"/>
    <mergeCell ref="C123:E123"/>
    <mergeCell ref="C124:E124"/>
    <mergeCell ref="C125:E125"/>
    <mergeCell ref="C126:E126"/>
    <mergeCell ref="C117:E117"/>
    <mergeCell ref="C118:E118"/>
    <mergeCell ref="C119:E119"/>
    <mergeCell ref="C120:E120"/>
    <mergeCell ref="C121:E12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E111"/>
    <mergeCell ref="C103:E103"/>
    <mergeCell ref="C104:E104"/>
    <mergeCell ref="C105:E105"/>
    <mergeCell ref="C106:E106"/>
    <mergeCell ref="C98:E98"/>
    <mergeCell ref="C99:E99"/>
    <mergeCell ref="C100:E100"/>
    <mergeCell ref="C101:E101"/>
    <mergeCell ref="C102:E102"/>
    <mergeCell ref="C93:E93"/>
    <mergeCell ref="C94:E94"/>
    <mergeCell ref="C95:E95"/>
    <mergeCell ref="C96:E96"/>
    <mergeCell ref="C97:E97"/>
    <mergeCell ref="C88:E88"/>
    <mergeCell ref="C89:E89"/>
    <mergeCell ref="C90:E90"/>
    <mergeCell ref="C91:E91"/>
    <mergeCell ref="C92:E92"/>
    <mergeCell ref="C83:E83"/>
    <mergeCell ref="C84:E84"/>
    <mergeCell ref="C85:E85"/>
    <mergeCell ref="C86:E86"/>
    <mergeCell ref="C87:E87"/>
    <mergeCell ref="C78:E78"/>
    <mergeCell ref="C79:E79"/>
    <mergeCell ref="C80:E80"/>
    <mergeCell ref="C81:E81"/>
    <mergeCell ref="C82:E82"/>
    <mergeCell ref="C73:E73"/>
    <mergeCell ref="C74:E74"/>
    <mergeCell ref="C75:E75"/>
    <mergeCell ref="C76:E76"/>
    <mergeCell ref="C77:E77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A2:D2"/>
    <mergeCell ref="A55:B55"/>
    <mergeCell ref="A56:B56"/>
    <mergeCell ref="A57:B57"/>
    <mergeCell ref="C55:E55"/>
    <mergeCell ref="C56:E56"/>
    <mergeCell ref="C57:E57"/>
    <mergeCell ref="E13:G16"/>
    <mergeCell ref="A47:B47"/>
    <mergeCell ref="A48:B48"/>
    <mergeCell ref="C47:D47"/>
    <mergeCell ref="C48:E48"/>
    <mergeCell ref="C33:E33"/>
    <mergeCell ref="C34:E34"/>
    <mergeCell ref="C35:E35"/>
    <mergeCell ref="C36:E36"/>
    <mergeCell ref="C37:E37"/>
    <mergeCell ref="C28:E28"/>
    <mergeCell ref="C29:E29"/>
    <mergeCell ref="C30:E30"/>
    <mergeCell ref="C31:E31"/>
    <mergeCell ref="C32:E32"/>
    <mergeCell ref="C23:E23"/>
    <mergeCell ref="C24:E24"/>
    <mergeCell ref="A3:C3"/>
    <mergeCell ref="A44:B44"/>
    <mergeCell ref="F44:G44"/>
    <mergeCell ref="A45:B45"/>
    <mergeCell ref="F45:G45"/>
    <mergeCell ref="A41:B41"/>
    <mergeCell ref="E17:G17"/>
    <mergeCell ref="C20:E20"/>
    <mergeCell ref="C21:E21"/>
    <mergeCell ref="C22:E22"/>
    <mergeCell ref="A5:C5"/>
    <mergeCell ref="A6:C6"/>
    <mergeCell ref="A58:B58"/>
    <mergeCell ref="H15:I15"/>
    <mergeCell ref="A7:C7"/>
    <mergeCell ref="A4:C4"/>
    <mergeCell ref="E12:G12"/>
    <mergeCell ref="B8:D8"/>
    <mergeCell ref="B9:D9"/>
    <mergeCell ref="B10:D10"/>
    <mergeCell ref="B11:D11"/>
    <mergeCell ref="C25:E25"/>
    <mergeCell ref="C26:E26"/>
    <mergeCell ref="C27:E27"/>
  </mergeCells>
  <dataValidations count="3">
    <dataValidation type="list" allowBlank="1" showInputMessage="1" showErrorMessage="1" sqref="C47:D47">
      <formula1>$A$56:$A$57</formula1>
    </dataValidation>
    <dataValidation type="list" allowBlank="1" showInputMessage="1" showErrorMessage="1" sqref="C21:C37">
      <formula1>$C$56:$C$119</formula1>
    </dataValidation>
    <dataValidation type="list" allowBlank="1" showInputMessage="1" showErrorMessage="1" sqref="E13:G16">
      <formula1>$F$56:$F$147</formula1>
    </dataValidation>
  </dataValidations>
  <pageMargins left="0.65625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REYES</dc:creator>
  <cp:lastModifiedBy>usuario</cp:lastModifiedBy>
  <cp:lastPrinted>2023-10-11T11:00:10Z</cp:lastPrinted>
  <dcterms:created xsi:type="dcterms:W3CDTF">2014-08-01T09:24:33Z</dcterms:created>
  <dcterms:modified xsi:type="dcterms:W3CDTF">2023-10-11T11:00:18Z</dcterms:modified>
</cp:coreProperties>
</file>